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vsu2189\Downloads\"/>
    </mc:Choice>
  </mc:AlternateContent>
  <bookViews>
    <workbookView xWindow="0" yWindow="0" windowWidth="19200" windowHeight="6735" tabRatio="851" activeTab="2"/>
  </bookViews>
  <sheets>
    <sheet name="Instructions" sheetId="1" r:id="rId1"/>
    <sheet name="Detailed Summary " sheetId="4" state="hidden" r:id="rId2"/>
    <sheet name="SSPBP Kiosk " sheetId="36" r:id="rId3"/>
  </sheets>
  <definedNames>
    <definedName name="_xlnm.Print_Area" localSheetId="1">'Detailed Summary '!$C$2:$O$59</definedName>
    <definedName name="_xlnm.Print_Area" localSheetId="0">Instructions!$A$1:$B$21</definedName>
    <definedName name="_xlnm.Print_Area" localSheetId="2">'SSPBP Kiosk '!$A$1:$M$20</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36" l="1"/>
  <c r="M6" i="36" s="1"/>
  <c r="L5" i="36" l="1"/>
  <c r="I5" i="36"/>
  <c r="F5" i="36"/>
  <c r="M5" i="36" l="1"/>
  <c r="M7" i="36" s="1"/>
</calcChain>
</file>

<file path=xl/sharedStrings.xml><?xml version="1.0" encoding="utf-8"?>
<sst xmlns="http://schemas.openxmlformats.org/spreadsheetml/2006/main" count="186" uniqueCount="133">
  <si>
    <t>Guidelines</t>
  </si>
  <si>
    <t>S.no</t>
  </si>
  <si>
    <t>Type</t>
  </si>
  <si>
    <t>Servers</t>
  </si>
  <si>
    <t>Entry Level</t>
  </si>
  <si>
    <t>Mid-Level</t>
  </si>
  <si>
    <t>Storage</t>
  </si>
  <si>
    <t>Enterprise</t>
  </si>
  <si>
    <t>Modular</t>
  </si>
  <si>
    <t>SAN Switches</t>
  </si>
  <si>
    <t>Tape Library</t>
  </si>
  <si>
    <t>Networks</t>
  </si>
  <si>
    <t>Database</t>
  </si>
  <si>
    <t>SAN Swicthes</t>
  </si>
  <si>
    <t>Backup Device</t>
  </si>
  <si>
    <t>Critical Applications- production Environment</t>
  </si>
  <si>
    <t>Non Critical Applications- Production Environment</t>
  </si>
  <si>
    <t>Non Production Environment</t>
  </si>
  <si>
    <t>Server Management</t>
  </si>
  <si>
    <t>Storage Management</t>
  </si>
  <si>
    <t>Data Base Management</t>
  </si>
  <si>
    <t>Backup</t>
  </si>
  <si>
    <t>Service Level Management</t>
  </si>
  <si>
    <t>Incident Management</t>
  </si>
  <si>
    <t>Problem Management</t>
  </si>
  <si>
    <t>Change Management</t>
  </si>
  <si>
    <t>No. of Licenses</t>
  </si>
  <si>
    <t>Year 1</t>
  </si>
  <si>
    <t>Year 2</t>
  </si>
  <si>
    <t>Year 3</t>
  </si>
  <si>
    <t>Year 4</t>
  </si>
  <si>
    <t>Year 5</t>
  </si>
  <si>
    <t>Class/Type  of Infrastructure/Function</t>
  </si>
  <si>
    <t>Function</t>
  </si>
  <si>
    <t>Product name &amp; version</t>
  </si>
  <si>
    <t>License Type</t>
  </si>
  <si>
    <t>SLA Management Module</t>
  </si>
  <si>
    <t>any other , please specify*</t>
  </si>
  <si>
    <t>High Level</t>
  </si>
  <si>
    <t>Backup and restore Services</t>
  </si>
  <si>
    <t>Network Management</t>
  </si>
  <si>
    <t>Routers,L3 Switches,L2 Switches etc,load balancers</t>
  </si>
  <si>
    <t>Database Management</t>
  </si>
  <si>
    <t>Asset and Configuration Management Database (CMDB)</t>
  </si>
  <si>
    <t>Patch Management</t>
  </si>
  <si>
    <t>Performance Management</t>
  </si>
  <si>
    <t>Quantity</t>
  </si>
  <si>
    <t>Performance Assessment</t>
  </si>
  <si>
    <t>Total (without tax)</t>
  </si>
  <si>
    <t>Tax Amount</t>
  </si>
  <si>
    <t>Frequency</t>
  </si>
  <si>
    <r>
      <t xml:space="preserve">Performance Analysis for systems – </t>
    </r>
    <r>
      <rPr>
        <sz val="11"/>
        <rFont val="Calibri"/>
        <family val="2"/>
        <scheme val="minor"/>
      </rPr>
      <t>Server OEM</t>
    </r>
  </si>
  <si>
    <t xml:space="preserve">Quarterly </t>
  </si>
  <si>
    <r>
      <t xml:space="preserve">Storage Assessment Service  - </t>
    </r>
    <r>
      <rPr>
        <sz val="11"/>
        <rFont val="Calibri"/>
        <family val="2"/>
        <scheme val="minor"/>
      </rPr>
      <t>Storage OEM</t>
    </r>
  </si>
  <si>
    <t xml:space="preserve">Bi-Annual </t>
  </si>
  <si>
    <r>
      <t xml:space="preserve">Backup Assessment Service  - </t>
    </r>
    <r>
      <rPr>
        <sz val="11"/>
        <rFont val="Calibri"/>
        <family val="2"/>
        <scheme val="minor"/>
      </rPr>
      <t>Storage/Backup OEM</t>
    </r>
  </si>
  <si>
    <t>Database Performance Assessment Services</t>
  </si>
  <si>
    <t>A.</t>
  </si>
  <si>
    <t>Hardware/Software Type</t>
  </si>
  <si>
    <t>Configuration</t>
  </si>
  <si>
    <t>Quantity required (to be filled by Bidder)</t>
  </si>
  <si>
    <t>Per Unit Price (Fixed)</t>
  </si>
  <si>
    <t>Server</t>
  </si>
  <si>
    <t>OS</t>
  </si>
  <si>
    <t>Enterprise Storage</t>
  </si>
  <si>
    <t>Enterprise Edition</t>
  </si>
  <si>
    <t>Enterprise Version</t>
  </si>
  <si>
    <t>A</t>
  </si>
  <si>
    <t xml:space="preserve"> All monetary figures are to be quoted in Indian Rupees (INR) only.</t>
  </si>
  <si>
    <t>Sub Total- Managed Services Cost (A)</t>
  </si>
  <si>
    <t>2 CPU, Quad Core, 32 GB RAM,</t>
  </si>
  <si>
    <t>Detailed Summary of Overall Cost</t>
  </si>
  <si>
    <t>EMS Cost</t>
  </si>
  <si>
    <t>EMS Modules</t>
  </si>
  <si>
    <t>Total With Tax</t>
  </si>
  <si>
    <t>Sub Total- EMS Cost (B)</t>
  </si>
  <si>
    <t xml:space="preserve"> Managed Services (Domain &amp; Corss Functional Services) Cost</t>
  </si>
  <si>
    <t>B</t>
  </si>
  <si>
    <t>D.</t>
  </si>
  <si>
    <t>Sub-  Infrastructure Cost for EMS &amp; Helpdesk  (D)</t>
  </si>
  <si>
    <t>Performance Assessment Cost</t>
  </si>
  <si>
    <t>E.</t>
  </si>
  <si>
    <t>S.No</t>
  </si>
  <si>
    <t>Sub Total- Performance Assessment Cost ( E)</t>
  </si>
  <si>
    <t>Total (A)+(B)+C)+(D)+( E)</t>
  </si>
  <si>
    <t>Infrastructure Cost for EMS Tools</t>
  </si>
  <si>
    <t>In case the bidder includes/combines any line item as part of any other line item in the commercial bid, then this has to be clearly mentioned in the description indicating the line item which contains the combination</t>
  </si>
  <si>
    <t>The Bidder may insert additional line items as applicable based on the solution offered in the respective tabs</t>
  </si>
  <si>
    <t xml:space="preserve">The Bidders should quote as per the format of Bill of Material ONLY and a masked replica of the Bill of Material should be enclosed in the technical bid. 
</t>
  </si>
  <si>
    <t>The Bidder should to the extent possible stick to the same structure of the Bill of Material. Hence the Bank does not expect the bidders to delete necessary rows.</t>
  </si>
  <si>
    <t>Overall</t>
  </si>
  <si>
    <t>Qty</t>
  </si>
  <si>
    <t>Rate (INR)</t>
  </si>
  <si>
    <t>The bidder is expected to specify the type of licenses along with the details with respect to quantity/rate/etc., wherever applicable.</t>
  </si>
  <si>
    <t xml:space="preserve">The number of resources and price mentioned by the bidder will be fixed for the current scope. The pro-rata cost will be paid for all increase and decrease in devices during the tenure of the contract </t>
  </si>
  <si>
    <t>Upon finalization of the contract, the 'Commercial Offer' will be firm for the period of contract and would NOT change due to any factor (e.g. change in actual manpower deployment for SLA adherence, economic factors etc.), however bank at its discretion may increase or decrease the resources or quantities which will be paid to bidder on prorata basis.</t>
  </si>
  <si>
    <t>Any addition/reduction in the resource or infrastructure quantities will be on pro-rata basis arrived from the respective managed services cost</t>
  </si>
  <si>
    <t>Total</t>
  </si>
  <si>
    <t>Amount</t>
  </si>
  <si>
    <t>Sl no</t>
  </si>
  <si>
    <t>Note:</t>
  </si>
  <si>
    <t>Grand Total</t>
  </si>
  <si>
    <t>BILL OF MATERIAL</t>
  </si>
  <si>
    <r>
      <t xml:space="preserve">The </t>
    </r>
    <r>
      <rPr>
        <u/>
        <sz val="11"/>
        <rFont val="Calibri"/>
        <family val="2"/>
        <scheme val="minor"/>
      </rPr>
      <t>masked</t>
    </r>
    <r>
      <rPr>
        <sz val="11"/>
        <rFont val="Calibri"/>
        <family val="2"/>
        <scheme val="minor"/>
      </rPr>
      <t xml:space="preserve"> Bill of Materials which would be submitted as part of the Technical Bill of Material should contain "XX" for ALL the corresponding commercial values that will be present in the unmasked Bill of Material that will be part of the Commercial submission.</t>
    </r>
  </si>
  <si>
    <t>Year 1(Procurement)</t>
  </si>
  <si>
    <t>Year 4(AMC)</t>
  </si>
  <si>
    <t>Year 5(AMC)</t>
  </si>
  <si>
    <t xml:space="preserve">Bank will ONLY consider quotes in Commercial Bill of Material document as the 'Commercial Bid'. </t>
  </si>
  <si>
    <t xml:space="preserve">The prices, once offered, must remain firm and must not be subject to escalation for any reason within the period of validity. The price would be inclusive of all applicable taxes under the Indian law like customs duty, excise duty, import taxes, freight, forwarding, insurance, delivery, etc. exclusive of only applicable GST and Octroi / Entry Tax / equivalent local authority cess, which shall be paid / reimbursed on actual basis on production of bills. Any increase in these taxes (excluded taxes) will be paid in actuals by the bank or any new tax introduced by the government will also be paid by the bank The entire benefits / advantages, arising out of fall in prices, taxes, duties or any other reason, must be passed on to Bank. </t>
  </si>
  <si>
    <t>Installation Cost</t>
  </si>
  <si>
    <t>Sr. No.</t>
  </si>
  <si>
    <t>Particular</t>
  </si>
  <si>
    <t>Rate per Meter/ Unit</t>
  </si>
  <si>
    <t>I/O Box</t>
  </si>
  <si>
    <t>CAT 6 Cabel</t>
  </si>
  <si>
    <t>Casing- Caping</t>
  </si>
  <si>
    <t>B. Commercial for Network Setup</t>
  </si>
  <si>
    <t>A. Commercial for Self-Service Passbook Printing Kiosk (SSPBP)</t>
  </si>
  <si>
    <t>1 .Taxes extra at actual</t>
  </si>
  <si>
    <t>5. Consumables are not part of the warranty (ribbon, cartridge, printer head).</t>
  </si>
  <si>
    <t>2. Total cost of ownership for the 5 years</t>
  </si>
  <si>
    <t>3. The unit price should be including delivery and installation cost.</t>
  </si>
  <si>
    <t>4. All the hardware should have with 3 Years comprehensive warranty &amp; 4th and 5th  years AMC.</t>
  </si>
  <si>
    <t>5. Antivirus should have 5 years comprehensive license.</t>
  </si>
  <si>
    <t xml:space="preserve">6.The prices, once offered, must remain firm and must not be subject to escalation for any reason within the period of validity. The price would be inclusive of all applicable taxes under the Indian law like customs duty, excise duty, import taxes, freight, forwarding, insurance, delivery, etc. exclusive of only applicable GST and Octroi / Entry Tax / equivalent local authority cess, which shall be paid / reimbursed on actual basis on production of bills. Any increase in these taxes (excluded taxes) will be paid in actuals by the bank or any new tax introduced by the government will also be paid by the bank The entire benefits / advantages, arising out of fall in prices, taxes, duties or any other reason, must be passed on to Bank. </t>
  </si>
  <si>
    <t>7.The Bidder is responsible for all the arithmetic computation &amp; price flows. Bank is not responsible for any errors in computation by the bidder.</t>
  </si>
  <si>
    <t>The bidder is expected to quote the costs for all items required for fully complying with the requirements of the RFQ and the addenda in the respective sections of the price bid. The prices for the respective sections would be deemed to include all components required to successfully utilise the solution.</t>
  </si>
  <si>
    <t>The bidder has to quote for each line item. If any line item is part of the solution proposed in the RFQ response, it has to be referenced. If it is not applicable, then the Bidder has to mention Not Applicable (NA).</t>
  </si>
  <si>
    <t>Bank is not responsible for any arithmetic errors in the commercial bid details sheet committed by the shortlisted bidders, however, if there are any computational errors the Bank will evaluate the Bid as per provisions contained under RFQ document.</t>
  </si>
  <si>
    <t>Self Service Passbook Printing Kiosk (SSPBP)</t>
  </si>
  <si>
    <t xml:space="preserve">Make </t>
  </si>
  <si>
    <t>REF. No.:  IT/Tender/2026-27/004                               Date: 10/09/2026</t>
  </si>
  <si>
    <t>REF. No.: IT/Tender/2026-27/004                                   Date: 10/09/2026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</si>
</sst>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_(&quot;$&quot;* \(#,##0.00\);_(&quot;$&quot;* &quot;-&quot;??_);_(@_)"/>
    <numFmt numFmtId="165" formatCode="_(* #,##0.00_);_(* \(#,##0.00\);_(* &quot;-&quot;??_);_(@_)"/>
  </numFmts>
  <fonts count="33">
    <font>
      <sz val="11"/>
      <color theme="1"/>
      <name val="Calibri"/>
      <family val="2"/>
      <scheme val="minor"/>
    </font>
    <font>
      <b/>
      <sz val="11"/>
      <color theme="1"/>
      <name val="Calibri"/>
      <family val="2"/>
      <scheme val="minor"/>
    </font>
    <font>
      <sz val="11"/>
      <color rgb="FF000000"/>
      <name val="Calibri"/>
      <family val="2"/>
      <scheme val="minor"/>
    </font>
    <font>
      <sz val="12"/>
      <name val="Times New Roman"/>
      <family val="1"/>
    </font>
    <font>
      <sz val="10"/>
      <name val="Helv"/>
      <charset val="204"/>
    </font>
    <font>
      <sz val="10"/>
      <name val="Helv"/>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2"/>
      <name val="Arial"/>
      <family val="2"/>
      <charset val="177"/>
    </font>
    <font>
      <b/>
      <sz val="15"/>
      <color indexed="62"/>
      <name val="Calibri"/>
      <family val="2"/>
    </font>
    <font>
      <b/>
      <sz val="13"/>
      <color indexed="62"/>
      <name val="Calibri"/>
      <family val="2"/>
    </font>
    <font>
      <b/>
      <sz val="11"/>
      <color indexed="62"/>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62"/>
      <name val="Cambria"/>
      <family val="2"/>
    </font>
    <font>
      <b/>
      <sz val="11"/>
      <color indexed="8"/>
      <name val="Calibri"/>
      <family val="2"/>
    </font>
    <font>
      <sz val="11"/>
      <color indexed="10"/>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name val="Calibri"/>
      <family val="2"/>
      <scheme val="minor"/>
    </font>
    <font>
      <sz val="11"/>
      <name val="Calibri"/>
      <family val="2"/>
      <scheme val="minor"/>
    </font>
    <font>
      <sz val="11"/>
      <color theme="1" tint="4.9989318521683403E-2"/>
      <name val="Calibri"/>
      <family val="2"/>
      <scheme val="minor"/>
    </font>
    <font>
      <u/>
      <sz val="11"/>
      <name val="Calibri"/>
      <family val="2"/>
      <scheme val="minor"/>
    </font>
    <font>
      <b/>
      <sz val="12"/>
      <color theme="1"/>
      <name val="Calibri"/>
      <family val="2"/>
      <scheme val="minor"/>
    </font>
  </fonts>
  <fills count="29">
    <fill>
      <patternFill patternType="none"/>
    </fill>
    <fill>
      <patternFill patternType="gray125"/>
    </fill>
    <fill>
      <patternFill patternType="solid">
        <fgColor theme="7"/>
        <bgColor indexed="64"/>
      </patternFill>
    </fill>
    <fill>
      <patternFill patternType="solid">
        <fgColor theme="4" tint="-0.249977111117893"/>
        <bgColor indexed="64"/>
      </patternFill>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10"/>
      </patternFill>
    </fill>
    <fill>
      <patternFill patternType="solid">
        <fgColor indexed="19"/>
      </patternFill>
    </fill>
    <fill>
      <patternFill patternType="solid">
        <fgColor indexed="54"/>
      </patternFill>
    </fill>
    <fill>
      <patternFill patternType="solid">
        <fgColor indexed="53"/>
      </patternFill>
    </fill>
    <fill>
      <patternFill patternType="solid">
        <fgColor indexed="45"/>
      </patternFill>
    </fill>
    <fill>
      <patternFill patternType="solid">
        <fgColor indexed="55"/>
      </patternFill>
    </fill>
    <fill>
      <patternFill patternType="solid">
        <fgColor indexed="42"/>
      </patternFill>
    </fill>
    <fill>
      <patternFill patternType="solid">
        <fgColor theme="8" tint="-0.249977111117893"/>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0"/>
        <bgColor indexed="64"/>
      </patternFill>
    </fill>
    <fill>
      <patternFill patternType="solid">
        <fgColor theme="7" tint="0.39997558519241921"/>
        <bgColor indexed="64"/>
      </patternFill>
    </fill>
    <fill>
      <patternFill patternType="solid">
        <fgColor rgb="FF00B0F0"/>
        <bgColor indexed="64"/>
      </patternFill>
    </fill>
    <fill>
      <patternFill patternType="solid">
        <fgColor rgb="FF0070C0"/>
        <bgColor indexed="64"/>
      </patternFill>
    </fill>
    <fill>
      <patternFill patternType="solid">
        <fgColor rgb="FFFFFF00"/>
        <bgColor indexed="64"/>
      </patternFill>
    </fill>
    <fill>
      <patternFill patternType="solid">
        <fgColor theme="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diagonalUp="1" diagonalDown="1">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67">
    <xf numFmtId="0" fontId="0" fillId="0" borderId="0"/>
    <xf numFmtId="0" fontId="3" fillId="0" borderId="0"/>
    <xf numFmtId="0" fontId="11" fillId="0" borderId="2" quotePrefix="1">
      <alignment horizontal="justify" vertical="justify" textRotation="127" wrapText="1" justifyLastLine="1"/>
      <protection hidden="1"/>
    </xf>
    <xf numFmtId="0" fontId="5" fillId="0" borderId="0"/>
    <xf numFmtId="0" fontId="3"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4" borderId="0" applyNumberFormat="0" applyBorder="0" applyAlignment="0" applyProtection="0"/>
    <xf numFmtId="0" fontId="6" fillId="7"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5"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8" borderId="0" applyNumberFormat="0" applyBorder="0" applyAlignment="0" applyProtection="0"/>
    <xf numFmtId="0" fontId="7" fillId="12" borderId="0" applyNumberFormat="0" applyBorder="0" applyAlignment="0" applyProtection="0"/>
    <xf numFmtId="0" fontId="7" fillId="5"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8" fillId="17" borderId="0" applyNumberFormat="0" applyBorder="0" applyAlignment="0" applyProtection="0"/>
    <xf numFmtId="0" fontId="9" fillId="4" borderId="3" applyNumberFormat="0" applyAlignment="0" applyProtection="0"/>
    <xf numFmtId="0" fontId="10" fillId="18" borderId="4" applyNumberFormat="0" applyAlignment="0" applyProtection="0"/>
    <xf numFmtId="165" fontId="11" fillId="0" borderId="0" applyFill="0" applyBorder="0" applyAlignment="0" applyProtection="0"/>
    <xf numFmtId="165" fontId="11" fillId="0" borderId="0" applyFont="0" applyFill="0" applyBorder="0" applyAlignment="0" applyProtection="0"/>
    <xf numFmtId="164" fontId="11" fillId="0" borderId="0" applyFill="0" applyBorder="0" applyAlignment="0" applyProtection="0"/>
    <xf numFmtId="164" fontId="11" fillId="0" borderId="0" applyFont="0" applyFill="0" applyBorder="0" applyAlignment="0" applyProtection="0"/>
    <xf numFmtId="0" fontId="12" fillId="0" borderId="0" applyNumberFormat="0" applyFill="0" applyBorder="0" applyAlignment="0" applyProtection="0"/>
    <xf numFmtId="0" fontId="13" fillId="19" borderId="0" applyNumberFormat="0" applyBorder="0" applyAlignment="0" applyProtection="0"/>
    <xf numFmtId="0" fontId="14" fillId="1" borderId="0">
      <alignment horizontal="left" vertical="center"/>
    </xf>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18" fillId="5" borderId="3" applyNumberFormat="0" applyAlignment="0" applyProtection="0"/>
    <xf numFmtId="0" fontId="19" fillId="0" borderId="8" applyNumberFormat="0" applyFill="0" applyAlignment="0" applyProtection="0"/>
    <xf numFmtId="0" fontId="20" fillId="10" borderId="0" applyNumberFormat="0" applyBorder="0" applyAlignment="0" applyProtection="0"/>
    <xf numFmtId="0" fontId="6" fillId="0" borderId="0"/>
    <xf numFmtId="0" fontId="6" fillId="0" borderId="0"/>
    <xf numFmtId="0" fontId="6" fillId="0" borderId="0"/>
    <xf numFmtId="0" fontId="11" fillId="0" borderId="0" applyNumberFormat="0" applyFill="0" applyBorder="0" applyAlignment="0" applyProtection="0"/>
    <xf numFmtId="0" fontId="11" fillId="0" borderId="0" applyNumberFormat="0" applyFill="0" applyBorder="0" applyAlignment="0" applyProtection="0"/>
    <xf numFmtId="0" fontId="11" fillId="6" borderId="9" applyNumberFormat="0" applyFont="0" applyAlignment="0" applyProtection="0"/>
    <xf numFmtId="0" fontId="6" fillId="6" borderId="9" applyNumberFormat="0" applyFont="0" applyAlignment="0" applyProtection="0"/>
    <xf numFmtId="0" fontId="6" fillId="6" borderId="9" applyNumberFormat="0" applyFont="0" applyAlignment="0" applyProtection="0"/>
    <xf numFmtId="0" fontId="6" fillId="6" borderId="9" applyNumberFormat="0" applyFont="0" applyAlignment="0" applyProtection="0"/>
    <xf numFmtId="0" fontId="21" fillId="4" borderId="10" applyNumberFormat="0" applyAlignment="0" applyProtection="0"/>
    <xf numFmtId="9" fontId="11" fillId="0" borderId="0" applyFill="0" applyBorder="0" applyAlignment="0" applyProtection="0"/>
    <xf numFmtId="9" fontId="11" fillId="0" borderId="0" applyFont="0" applyFill="0" applyBorder="0" applyAlignment="0" applyProtection="0"/>
    <xf numFmtId="0" fontId="4" fillId="0" borderId="0"/>
    <xf numFmtId="0" fontId="11" fillId="0" borderId="0"/>
    <xf numFmtId="0" fontId="11" fillId="0" borderId="0"/>
    <xf numFmtId="0" fontId="22" fillId="0" borderId="0" applyNumberFormat="0" applyFill="0" applyBorder="0" applyAlignment="0" applyProtection="0"/>
    <xf numFmtId="0" fontId="23" fillId="0" borderId="11" applyNumberFormat="0" applyFill="0" applyAlignment="0" applyProtection="0"/>
    <xf numFmtId="0" fontId="24" fillId="0" borderId="0" applyNumberFormat="0" applyFill="0" applyBorder="0" applyAlignment="0" applyProtection="0"/>
    <xf numFmtId="0" fontId="11" fillId="0" borderId="0"/>
    <xf numFmtId="165" fontId="25" fillId="0" borderId="0" applyFont="0" applyFill="0" applyBorder="0" applyAlignment="0" applyProtection="0"/>
    <xf numFmtId="165" fontId="3" fillId="0" borderId="0" applyFont="0" applyFill="0" applyBorder="0" applyAlignment="0" applyProtection="0"/>
  </cellStyleXfs>
  <cellXfs count="75">
    <xf numFmtId="0" fontId="0" fillId="0" borderId="0" xfId="0"/>
    <xf numFmtId="0" fontId="0" fillId="0" borderId="0" xfId="0" applyAlignment="1">
      <alignment wrapText="1"/>
    </xf>
    <xf numFmtId="0" fontId="0" fillId="0" borderId="1" xfId="0" applyBorder="1" applyAlignment="1">
      <alignment wrapText="1"/>
    </xf>
    <xf numFmtId="0" fontId="2" fillId="0" borderId="1" xfId="0" applyFont="1" applyBorder="1" applyAlignment="1">
      <alignment vertical="center" wrapText="1"/>
    </xf>
    <xf numFmtId="0" fontId="0" fillId="0" borderId="1" xfId="0" applyBorder="1" applyAlignment="1">
      <alignment vertical="center" wrapText="1"/>
    </xf>
    <xf numFmtId="0" fontId="0" fillId="0" borderId="1" xfId="0" applyBorder="1"/>
    <xf numFmtId="0" fontId="30" fillId="0" borderId="1" xfId="4" applyFont="1" applyBorder="1" applyAlignment="1">
      <alignment horizontal="left" vertical="top" wrapText="1"/>
    </xf>
    <xf numFmtId="0" fontId="1" fillId="21" borderId="1" xfId="0" applyFont="1" applyFill="1" applyBorder="1" applyAlignment="1">
      <alignment horizontal="left" vertical="center" wrapText="1"/>
    </xf>
    <xf numFmtId="0" fontId="28" fillId="21" borderId="1" xfId="0" applyFont="1" applyFill="1" applyBorder="1" applyAlignment="1">
      <alignment vertical="center" wrapText="1"/>
    </xf>
    <xf numFmtId="0" fontId="1" fillId="21" borderId="1" xfId="0" applyFont="1" applyFill="1" applyBorder="1" applyAlignment="1">
      <alignment vertical="center" wrapText="1"/>
    </xf>
    <xf numFmtId="0" fontId="0" fillId="3" borderId="1" xfId="0" applyFill="1" applyBorder="1" applyAlignment="1">
      <alignment wrapText="1"/>
    </xf>
    <xf numFmtId="0" fontId="1" fillId="3" borderId="1" xfId="0" applyFont="1" applyFill="1" applyBorder="1" applyAlignment="1">
      <alignment wrapText="1"/>
    </xf>
    <xf numFmtId="0" fontId="1" fillId="21" borderId="1" xfId="0" applyFont="1" applyFill="1" applyBorder="1" applyAlignment="1">
      <alignment horizontal="center" vertical="center" wrapText="1"/>
    </xf>
    <xf numFmtId="0" fontId="26" fillId="20" borderId="1" xfId="0" applyFont="1" applyFill="1" applyBorder="1" applyAlignment="1">
      <alignment wrapText="1"/>
    </xf>
    <xf numFmtId="0" fontId="27" fillId="20" borderId="1" xfId="0" applyFont="1" applyFill="1" applyBorder="1" applyAlignment="1">
      <alignment wrapText="1"/>
    </xf>
    <xf numFmtId="0" fontId="26" fillId="20" borderId="1" xfId="4" applyFont="1" applyFill="1" applyBorder="1" applyAlignment="1">
      <alignment horizontal="left" vertical="top" wrapText="1"/>
    </xf>
    <xf numFmtId="0" fontId="28" fillId="2" borderId="1" xfId="0" applyFont="1" applyFill="1" applyBorder="1" applyAlignment="1">
      <alignment vertical="center" wrapText="1"/>
    </xf>
    <xf numFmtId="0" fontId="1" fillId="2" borderId="1" xfId="0" applyFont="1" applyFill="1" applyBorder="1" applyAlignment="1">
      <alignment vertical="center" wrapText="1"/>
    </xf>
    <xf numFmtId="0" fontId="0" fillId="0" borderId="0" xfId="0" applyAlignment="1">
      <alignment vertical="center" wrapText="1"/>
    </xf>
    <xf numFmtId="0" fontId="28" fillId="21" borderId="1" xfId="4" applyFont="1" applyFill="1" applyBorder="1" applyAlignment="1">
      <alignment horizontal="left" vertical="center" wrapText="1"/>
    </xf>
    <xf numFmtId="0" fontId="1" fillId="22" borderId="1" xfId="0" applyFont="1" applyFill="1" applyBorder="1" applyAlignment="1">
      <alignment vertical="center" wrapText="1"/>
    </xf>
    <xf numFmtId="165" fontId="0" fillId="0" borderId="1" xfId="65" applyFont="1" applyBorder="1"/>
    <xf numFmtId="0" fontId="29" fillId="0" borderId="1" xfId="1" applyFont="1" applyBorder="1" applyAlignment="1">
      <alignment horizontal="left" vertical="top" wrapText="1"/>
    </xf>
    <xf numFmtId="0" fontId="1" fillId="0" borderId="1" xfId="0" applyFont="1" applyBorder="1"/>
    <xf numFmtId="0" fontId="28" fillId="0" borderId="1" xfId="0" applyFont="1" applyBorder="1" applyAlignment="1">
      <alignment horizontal="center" vertical="center" wrapText="1"/>
    </xf>
    <xf numFmtId="0" fontId="29" fillId="23" borderId="1" xfId="0" applyFont="1" applyFill="1" applyBorder="1" applyAlignment="1">
      <alignment vertical="top" wrapText="1"/>
    </xf>
    <xf numFmtId="0" fontId="29" fillId="23" borderId="1" xfId="4" applyFont="1" applyFill="1" applyBorder="1" applyAlignment="1">
      <alignment vertical="top" wrapText="1"/>
    </xf>
    <xf numFmtId="0" fontId="1" fillId="0" borderId="1" xfId="0" applyFont="1" applyBorder="1" applyAlignment="1">
      <alignment wrapText="1"/>
    </xf>
    <xf numFmtId="0" fontId="27" fillId="25" borderId="1" xfId="4" applyFont="1" applyFill="1" applyBorder="1" applyAlignment="1">
      <alignment horizontal="center" vertical="center" wrapText="1"/>
    </xf>
    <xf numFmtId="0" fontId="26" fillId="26" borderId="1" xfId="4" applyFont="1" applyFill="1" applyBorder="1" applyAlignment="1">
      <alignment horizontal="center" vertical="top"/>
    </xf>
    <xf numFmtId="0" fontId="0" fillId="0" borderId="1" xfId="0" applyBorder="1" applyAlignment="1">
      <alignment horizontal="center" vertical="center"/>
    </xf>
    <xf numFmtId="0" fontId="26" fillId="25" borderId="1" xfId="4" applyFont="1" applyFill="1" applyBorder="1" applyAlignment="1">
      <alignment horizontal="center" vertical="center" wrapText="1"/>
    </xf>
    <xf numFmtId="0" fontId="0" fillId="0" borderId="1" xfId="0" applyBorder="1" applyAlignment="1">
      <alignment horizontal="center"/>
    </xf>
    <xf numFmtId="0" fontId="0" fillId="0" borderId="0" xfId="0" applyAlignment="1">
      <alignment horizontal="center" vertical="center"/>
    </xf>
    <xf numFmtId="0" fontId="29" fillId="0" borderId="1" xfId="0" applyFont="1" applyBorder="1" applyAlignment="1">
      <alignment vertical="top" wrapText="1"/>
    </xf>
    <xf numFmtId="0" fontId="1" fillId="0" borderId="1" xfId="0" applyFont="1" applyBorder="1" applyAlignment="1">
      <alignment horizontal="center" vertical="center"/>
    </xf>
    <xf numFmtId="0" fontId="0" fillId="27" borderId="1" xfId="0" applyFill="1" applyBorder="1" applyAlignment="1">
      <alignment horizontal="center" vertical="center"/>
    </xf>
    <xf numFmtId="0" fontId="29" fillId="0" borderId="1" xfId="0" applyFont="1" applyBorder="1" applyAlignment="1">
      <alignment horizontal="left" wrapText="1"/>
    </xf>
    <xf numFmtId="0" fontId="28" fillId="0" borderId="0" xfId="0" applyFont="1" applyAlignment="1">
      <alignment horizontal="center" wrapText="1"/>
    </xf>
    <xf numFmtId="0" fontId="28" fillId="0" borderId="0" xfId="0" applyFont="1" applyAlignment="1">
      <alignment horizontal="center"/>
    </xf>
    <xf numFmtId="0" fontId="29" fillId="0" borderId="1" xfId="0" applyFont="1" applyBorder="1" applyAlignment="1">
      <alignment horizontal="center" wrapText="1"/>
    </xf>
    <xf numFmtId="0" fontId="0" fillId="28" borderId="1" xfId="0" applyFill="1" applyBorder="1"/>
    <xf numFmtId="0" fontId="0" fillId="28" borderId="1" xfId="0" applyFill="1" applyBorder="1" applyAlignment="1">
      <alignment horizontal="center"/>
    </xf>
    <xf numFmtId="0" fontId="1" fillId="24" borderId="1" xfId="0" applyFont="1" applyFill="1" applyBorder="1" applyAlignment="1">
      <alignment horizontal="center"/>
    </xf>
    <xf numFmtId="0" fontId="26" fillId="26" borderId="1" xfId="0" applyFont="1" applyFill="1" applyBorder="1" applyAlignment="1">
      <alignment horizontal="center" wrapText="1"/>
    </xf>
    <xf numFmtId="0" fontId="32" fillId="0" borderId="15" xfId="0" applyFont="1" applyBorder="1" applyAlignment="1">
      <alignment horizontal="left" vertical="center"/>
    </xf>
    <xf numFmtId="0" fontId="27" fillId="20" borderId="12" xfId="0" applyFont="1" applyFill="1" applyBorder="1" applyAlignment="1">
      <alignment horizontal="center" wrapText="1"/>
    </xf>
    <xf numFmtId="0" fontId="27" fillId="20" borderId="13" xfId="0" applyFont="1" applyFill="1" applyBorder="1" applyAlignment="1">
      <alignment horizontal="center" wrapText="1"/>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1" fillId="21" borderId="12" xfId="0" applyFont="1" applyFill="1" applyBorder="1" applyAlignment="1">
      <alignment horizontal="center" vertical="center" wrapText="1"/>
    </xf>
    <xf numFmtId="0" fontId="1" fillId="21" borderId="13" xfId="0" applyFont="1" applyFill="1" applyBorder="1" applyAlignment="1">
      <alignment horizontal="center" vertical="center" wrapText="1"/>
    </xf>
    <xf numFmtId="0" fontId="0" fillId="0" borderId="12" xfId="0" applyBorder="1" applyAlignment="1">
      <alignment horizontal="center" wrapText="1"/>
    </xf>
    <xf numFmtId="0" fontId="0" fillId="0" borderId="13" xfId="0" applyBorder="1" applyAlignment="1">
      <alignment horizontal="center" wrapText="1"/>
    </xf>
    <xf numFmtId="0" fontId="26" fillId="20" borderId="0" xfId="0" applyFont="1" applyFill="1" applyAlignment="1">
      <alignment horizontal="center" wrapText="1"/>
    </xf>
    <xf numFmtId="0" fontId="1" fillId="0" borderId="1" xfId="0" applyFont="1" applyBorder="1" applyAlignment="1">
      <alignment horizontal="left" vertical="top" wrapText="1"/>
    </xf>
    <xf numFmtId="0" fontId="28" fillId="0" borderId="1" xfId="0" applyFont="1" applyBorder="1" applyAlignment="1">
      <alignment horizontal="left" wrapText="1"/>
    </xf>
    <xf numFmtId="0" fontId="1" fillId="0" borderId="1" xfId="0" applyFont="1" applyBorder="1" applyAlignment="1">
      <alignment horizontal="left"/>
    </xf>
    <xf numFmtId="0" fontId="0" fillId="0" borderId="1" xfId="0" applyBorder="1" applyAlignment="1">
      <alignment horizontal="left"/>
    </xf>
    <xf numFmtId="0" fontId="28" fillId="26" borderId="12" xfId="4" applyFont="1" applyFill="1" applyBorder="1" applyAlignment="1">
      <alignment horizontal="center" vertical="center"/>
    </xf>
    <xf numFmtId="0" fontId="28" fillId="26" borderId="14" xfId="4" applyFont="1" applyFill="1" applyBorder="1" applyAlignment="1">
      <alignment horizontal="center" vertical="center"/>
    </xf>
    <xf numFmtId="0" fontId="28" fillId="26" borderId="13" xfId="4" applyFont="1" applyFill="1" applyBorder="1" applyAlignment="1">
      <alignment horizontal="center" vertical="center"/>
    </xf>
    <xf numFmtId="0" fontId="26" fillId="26" borderId="12" xfId="4" applyFont="1" applyFill="1" applyBorder="1" applyAlignment="1">
      <alignment horizontal="center"/>
    </xf>
    <xf numFmtId="0" fontId="26" fillId="26" borderId="14" xfId="4" applyFont="1" applyFill="1" applyBorder="1" applyAlignment="1">
      <alignment horizontal="center"/>
    </xf>
    <xf numFmtId="0" fontId="26" fillId="26" borderId="13" xfId="4" applyFont="1" applyFill="1" applyBorder="1" applyAlignment="1">
      <alignment horizontal="center"/>
    </xf>
    <xf numFmtId="0" fontId="26" fillId="26" borderId="1" xfId="4" applyFont="1" applyFill="1" applyBorder="1" applyAlignment="1">
      <alignment horizontal="center"/>
    </xf>
    <xf numFmtId="0" fontId="1" fillId="0" borderId="1" xfId="0" applyFont="1" applyBorder="1" applyAlignment="1">
      <alignment horizontal="left" vertical="center"/>
    </xf>
    <xf numFmtId="0" fontId="28" fillId="0" borderId="12" xfId="4" applyFont="1" applyBorder="1" applyAlignment="1">
      <alignment horizontal="left" vertical="center"/>
    </xf>
    <xf numFmtId="0" fontId="28" fillId="0" borderId="14" xfId="4" applyFont="1" applyBorder="1" applyAlignment="1">
      <alignment horizontal="left" vertical="center"/>
    </xf>
    <xf numFmtId="0" fontId="28" fillId="0" borderId="13" xfId="4" applyFont="1" applyBorder="1" applyAlignment="1">
      <alignment horizontal="left" vertical="center"/>
    </xf>
    <xf numFmtId="0" fontId="28" fillId="0" borderId="1" xfId="4" applyFont="1" applyBorder="1" applyAlignment="1">
      <alignment horizontal="left" vertical="top"/>
    </xf>
    <xf numFmtId="0" fontId="28" fillId="24" borderId="1" xfId="0" applyFont="1" applyFill="1" applyBorder="1" applyAlignment="1">
      <alignment horizontal="center" wrapText="1"/>
    </xf>
    <xf numFmtId="0" fontId="28" fillId="0" borderId="1" xfId="4" applyFont="1" applyBorder="1" applyAlignment="1">
      <alignment horizontal="left" vertical="center"/>
    </xf>
    <xf numFmtId="0" fontId="0" fillId="28" borderId="16" xfId="0" applyFill="1" applyBorder="1" applyAlignment="1" applyProtection="1">
      <alignment horizontal="center" vertical="center"/>
      <protection hidden="1"/>
    </xf>
    <xf numFmtId="0" fontId="0" fillId="28" borderId="17" xfId="0" applyFill="1" applyBorder="1" applyAlignment="1" applyProtection="1">
      <alignment horizontal="center" vertical="center"/>
      <protection hidden="1"/>
    </xf>
  </cellXfs>
  <cellStyles count="67">
    <cellStyle name="_Appendix 1 Form B 01 - Commercial Bid Details" xfId="2"/>
    <cellStyle name="_Grasim Industries-R0-AFAS-19.01.08" xfId="3"/>
    <cellStyle name="0,0_x000d__x000a_NA_x000d__x000a_" xfId="4"/>
    <cellStyle name="20% - Accent1 2" xfId="5"/>
    <cellStyle name="20% - Accent2 2" xfId="6"/>
    <cellStyle name="20% - Accent3 2" xfId="7"/>
    <cellStyle name="20% - Accent4 2" xfId="8"/>
    <cellStyle name="20% - Accent5 2" xfId="9"/>
    <cellStyle name="20% - Accent6 2" xfId="10"/>
    <cellStyle name="40% - Accent1 2" xfId="11"/>
    <cellStyle name="40% - Accent2 2" xfId="12"/>
    <cellStyle name="40% - Accent3 2" xfId="13"/>
    <cellStyle name="40% - Accent4 2" xfId="14"/>
    <cellStyle name="40% - Accent5 2" xfId="15"/>
    <cellStyle name="40% - Accent6 2" xfId="16"/>
    <cellStyle name="60% - Accent1 2" xfId="17"/>
    <cellStyle name="60% - Accent2 2" xfId="18"/>
    <cellStyle name="60% - Accent3 2" xfId="19"/>
    <cellStyle name="60% - Accent4 2" xfId="20"/>
    <cellStyle name="60% - Accent5 2" xfId="21"/>
    <cellStyle name="60% - Accent6 2" xfId="22"/>
    <cellStyle name="Accent1 2" xfId="23"/>
    <cellStyle name="Accent2 2" xfId="24"/>
    <cellStyle name="Accent3 2" xfId="25"/>
    <cellStyle name="Accent4 2" xfId="26"/>
    <cellStyle name="Accent5 2" xfId="27"/>
    <cellStyle name="Accent6 2" xfId="28"/>
    <cellStyle name="Bad 2" xfId="29"/>
    <cellStyle name="Calculation 2" xfId="30"/>
    <cellStyle name="Check Cell 2" xfId="31"/>
    <cellStyle name="Comma" xfId="65" builtinId="3"/>
    <cellStyle name="Comma 2" xfId="32"/>
    <cellStyle name="Comma 2 2" xfId="66"/>
    <cellStyle name="Comma 3" xfId="33"/>
    <cellStyle name="Currency 2" xfId="34"/>
    <cellStyle name="Currency 3" xfId="35"/>
    <cellStyle name="Explanatory Text 2" xfId="36"/>
    <cellStyle name="Good 2" xfId="37"/>
    <cellStyle name="Header" xfId="38"/>
    <cellStyle name="Heading 1 2" xfId="39"/>
    <cellStyle name="Heading 2 2" xfId="40"/>
    <cellStyle name="Heading 3 2" xfId="41"/>
    <cellStyle name="Heading 4 2" xfId="42"/>
    <cellStyle name="Input 2" xfId="43"/>
    <cellStyle name="Linked Cell 2" xfId="44"/>
    <cellStyle name="Neutral 2" xfId="45"/>
    <cellStyle name="Normal" xfId="0" builtinId="0"/>
    <cellStyle name="Normal 2" xfId="46"/>
    <cellStyle name="Normal 3" xfId="47"/>
    <cellStyle name="Normal 4" xfId="48"/>
    <cellStyle name="Normal 5" xfId="49"/>
    <cellStyle name="Normal 6" xfId="50"/>
    <cellStyle name="Normal 7" xfId="1"/>
    <cellStyle name="Normal 8" xfId="64"/>
    <cellStyle name="Note 2" xfId="52"/>
    <cellStyle name="Note 3" xfId="53"/>
    <cellStyle name="Note 4" xfId="54"/>
    <cellStyle name="Note 5" xfId="51"/>
    <cellStyle name="Output 2" xfId="55"/>
    <cellStyle name="Percent 2" xfId="56"/>
    <cellStyle name="Percent 3" xfId="57"/>
    <cellStyle name="Style 1" xfId="58"/>
    <cellStyle name="Style 1 2" xfId="59"/>
    <cellStyle name="Style 1 3" xfId="60"/>
    <cellStyle name="Title 2" xfId="61"/>
    <cellStyle name="Total 2" xfId="62"/>
    <cellStyle name="Warning Text 2" xfId="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B20"/>
  <sheetViews>
    <sheetView zoomScaleNormal="100" zoomScaleSheetLayoutView="90" workbookViewId="0">
      <selection activeCell="B10" sqref="B10"/>
    </sheetView>
  </sheetViews>
  <sheetFormatPr defaultColWidth="9.140625" defaultRowHeight="15"/>
  <cols>
    <col min="1" max="1" width="4.85546875" bestFit="1" customWidth="1"/>
    <col min="2" max="2" width="137.140625" style="1" customWidth="1"/>
  </cols>
  <sheetData>
    <row r="1" spans="1:2" ht="15.75">
      <c r="A1" s="45" t="s">
        <v>131</v>
      </c>
      <c r="B1" s="45"/>
    </row>
    <row r="2" spans="1:2">
      <c r="A2" s="44" t="s">
        <v>102</v>
      </c>
      <c r="B2" s="44"/>
    </row>
    <row r="4" spans="1:2">
      <c r="A4" s="23" t="s">
        <v>1</v>
      </c>
      <c r="B4" s="27" t="s">
        <v>0</v>
      </c>
    </row>
    <row r="5" spans="1:2">
      <c r="A5" s="35" t="s">
        <v>67</v>
      </c>
      <c r="B5" s="27" t="s">
        <v>90</v>
      </c>
    </row>
    <row r="6" spans="1:2">
      <c r="A6" s="30">
        <v>1</v>
      </c>
      <c r="B6" s="25" t="s">
        <v>68</v>
      </c>
    </row>
    <row r="7" spans="1:2" ht="45">
      <c r="A7" s="30">
        <v>2</v>
      </c>
      <c r="B7" s="25" t="s">
        <v>126</v>
      </c>
    </row>
    <row r="8" spans="1:2" ht="30">
      <c r="A8" s="30">
        <v>3</v>
      </c>
      <c r="B8" s="25" t="s">
        <v>128</v>
      </c>
    </row>
    <row r="9" spans="1:2">
      <c r="A9" s="30">
        <v>4</v>
      </c>
      <c r="B9" s="25" t="s">
        <v>93</v>
      </c>
    </row>
    <row r="10" spans="1:2" ht="30">
      <c r="A10" s="30">
        <v>5</v>
      </c>
      <c r="B10" s="25" t="s">
        <v>86</v>
      </c>
    </row>
    <row r="11" spans="1:2" ht="30">
      <c r="A11" s="30">
        <v>6</v>
      </c>
      <c r="B11" s="25" t="s">
        <v>127</v>
      </c>
    </row>
    <row r="12" spans="1:2" ht="75">
      <c r="A12" s="30">
        <v>7</v>
      </c>
      <c r="B12" s="34" t="s">
        <v>108</v>
      </c>
    </row>
    <row r="13" spans="1:2">
      <c r="A13" s="30">
        <v>8</v>
      </c>
      <c r="B13" s="25" t="s">
        <v>87</v>
      </c>
    </row>
    <row r="14" spans="1:2" ht="16.5" customHeight="1">
      <c r="A14" s="30">
        <v>9</v>
      </c>
      <c r="B14" s="25" t="s">
        <v>88</v>
      </c>
    </row>
    <row r="15" spans="1:2" ht="30">
      <c r="A15" s="30">
        <v>10</v>
      </c>
      <c r="B15" s="25" t="s">
        <v>103</v>
      </c>
    </row>
    <row r="16" spans="1:2" ht="30">
      <c r="A16" s="30">
        <v>11</v>
      </c>
      <c r="B16" s="26" t="s">
        <v>89</v>
      </c>
    </row>
    <row r="17" spans="1:2">
      <c r="A17" s="30">
        <v>12</v>
      </c>
      <c r="B17" s="22" t="s">
        <v>96</v>
      </c>
    </row>
    <row r="18" spans="1:2">
      <c r="A18" s="30">
        <v>13</v>
      </c>
      <c r="B18" s="2" t="s">
        <v>107</v>
      </c>
    </row>
    <row r="19" spans="1:2" ht="30">
      <c r="A19" s="30">
        <v>14</v>
      </c>
      <c r="B19" s="2" t="s">
        <v>94</v>
      </c>
    </row>
    <row r="20" spans="1:2" ht="45">
      <c r="A20" s="30">
        <v>15</v>
      </c>
      <c r="B20" s="2" t="s">
        <v>95</v>
      </c>
    </row>
  </sheetData>
  <mergeCells count="2">
    <mergeCell ref="A2:B2"/>
    <mergeCell ref="A1:B1"/>
  </mergeCells>
  <pageMargins left="0.7" right="0.7" top="0.75" bottom="0.75" header="0.3" footer="0.3"/>
  <pageSetup paperSize="9" scale="61" orientation="landscape" verticalDpi="90" r:id="rId1"/>
  <headerFooter>
    <oddHeader>&amp;LOBC-IT MSP&amp;C Form 13: Bill of Material&amp;RInstructions</oddHeader>
    <oddFooter>&amp;C&amp;P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C2:O59"/>
  <sheetViews>
    <sheetView topLeftCell="B47" workbookViewId="0">
      <selection activeCell="D55" sqref="D55"/>
    </sheetView>
  </sheetViews>
  <sheetFormatPr defaultColWidth="9.140625" defaultRowHeight="15"/>
  <cols>
    <col min="1" max="2" width="9.140625" style="1"/>
    <col min="3" max="3" width="4.85546875" style="1" bestFit="1" customWidth="1"/>
    <col min="4" max="4" width="28" style="1" customWidth="1"/>
    <col min="5" max="5" width="11.7109375" style="1" customWidth="1"/>
    <col min="6" max="6" width="26.5703125" style="1" customWidth="1"/>
    <col min="7" max="7" width="13" style="1" customWidth="1"/>
    <col min="8" max="16384" width="9.140625" style="1"/>
  </cols>
  <sheetData>
    <row r="2" spans="3:15" ht="15" customHeight="1">
      <c r="C2" s="54" t="s">
        <v>71</v>
      </c>
      <c r="D2" s="54"/>
      <c r="E2" s="54"/>
      <c r="F2" s="54"/>
      <c r="G2" s="54"/>
      <c r="H2" s="54"/>
      <c r="I2" s="54"/>
      <c r="J2" s="54"/>
      <c r="K2" s="54"/>
      <c r="L2" s="54"/>
      <c r="M2" s="54"/>
      <c r="N2" s="54"/>
      <c r="O2" s="54"/>
    </row>
    <row r="3" spans="3:15" ht="46.5" customHeight="1">
      <c r="C3" s="7" t="s">
        <v>1</v>
      </c>
      <c r="D3" s="12" t="s">
        <v>33</v>
      </c>
      <c r="E3" s="12" t="s">
        <v>2</v>
      </c>
      <c r="F3" s="9" t="s">
        <v>32</v>
      </c>
      <c r="G3" s="9" t="s">
        <v>46</v>
      </c>
      <c r="H3" s="9" t="s">
        <v>27</v>
      </c>
      <c r="I3" s="9" t="s">
        <v>28</v>
      </c>
      <c r="J3" s="9" t="s">
        <v>29</v>
      </c>
      <c r="K3" s="9" t="s">
        <v>30</v>
      </c>
      <c r="L3" s="9" t="s">
        <v>31</v>
      </c>
      <c r="M3" s="9" t="s">
        <v>48</v>
      </c>
      <c r="N3" s="9" t="s">
        <v>49</v>
      </c>
      <c r="O3" s="9" t="s">
        <v>74</v>
      </c>
    </row>
    <row r="4" spans="3:15" ht="46.5" customHeight="1">
      <c r="C4" s="16" t="s">
        <v>57</v>
      </c>
      <c r="D4" s="16" t="s">
        <v>76</v>
      </c>
      <c r="E4" s="16"/>
      <c r="F4" s="16"/>
      <c r="G4" s="16"/>
      <c r="H4" s="17"/>
      <c r="I4" s="17"/>
      <c r="J4" s="17"/>
      <c r="K4" s="17"/>
      <c r="L4" s="17"/>
      <c r="M4" s="17"/>
      <c r="N4" s="17"/>
      <c r="O4" s="17"/>
    </row>
    <row r="5" spans="3:15">
      <c r="C5" s="49">
        <v>1</v>
      </c>
      <c r="D5" s="48" t="s">
        <v>18</v>
      </c>
      <c r="E5" s="48" t="s">
        <v>3</v>
      </c>
      <c r="F5" s="48" t="s">
        <v>38</v>
      </c>
      <c r="G5" s="48"/>
      <c r="H5" s="48"/>
      <c r="I5" s="48"/>
      <c r="J5" s="48"/>
      <c r="K5" s="48"/>
      <c r="L5" s="48"/>
      <c r="M5" s="48"/>
      <c r="N5" s="48"/>
      <c r="O5" s="48"/>
    </row>
    <row r="6" spans="3:15">
      <c r="C6" s="49"/>
      <c r="D6" s="48"/>
      <c r="E6" s="48"/>
      <c r="F6" s="48"/>
      <c r="G6" s="48"/>
      <c r="H6" s="48"/>
      <c r="I6" s="48"/>
      <c r="J6" s="48"/>
      <c r="K6" s="48"/>
      <c r="L6" s="48"/>
      <c r="M6" s="48"/>
      <c r="N6" s="48"/>
      <c r="O6" s="48"/>
    </row>
    <row r="7" spans="3:15">
      <c r="C7" s="49">
        <v>2</v>
      </c>
      <c r="D7" s="48" t="s">
        <v>18</v>
      </c>
      <c r="E7" s="49" t="s">
        <v>3</v>
      </c>
      <c r="F7" s="49" t="s">
        <v>5</v>
      </c>
      <c r="G7" s="49"/>
      <c r="H7" s="49"/>
      <c r="I7" s="49"/>
      <c r="J7" s="49"/>
      <c r="K7" s="49"/>
      <c r="L7" s="49"/>
      <c r="M7" s="49"/>
      <c r="N7" s="49"/>
      <c r="O7" s="49"/>
    </row>
    <row r="8" spans="3:15">
      <c r="C8" s="49"/>
      <c r="D8" s="48"/>
      <c r="E8" s="49"/>
      <c r="F8" s="49"/>
      <c r="G8" s="49"/>
      <c r="H8" s="49"/>
      <c r="I8" s="49"/>
      <c r="J8" s="49"/>
      <c r="K8" s="49"/>
      <c r="L8" s="49"/>
      <c r="M8" s="49"/>
      <c r="N8" s="49"/>
      <c r="O8" s="49"/>
    </row>
    <row r="9" spans="3:15">
      <c r="C9" s="49">
        <v>3</v>
      </c>
      <c r="D9" s="48" t="s">
        <v>18</v>
      </c>
      <c r="E9" s="48" t="s">
        <v>3</v>
      </c>
      <c r="F9" s="48" t="s">
        <v>4</v>
      </c>
      <c r="G9" s="48"/>
      <c r="H9" s="48"/>
      <c r="I9" s="48"/>
      <c r="J9" s="48"/>
      <c r="K9" s="48"/>
      <c r="L9" s="48"/>
      <c r="M9" s="48"/>
      <c r="N9" s="48"/>
      <c r="O9" s="48"/>
    </row>
    <row r="10" spans="3:15">
      <c r="C10" s="49"/>
      <c r="D10" s="48"/>
      <c r="E10" s="48"/>
      <c r="F10" s="48"/>
      <c r="G10" s="48"/>
      <c r="H10" s="48"/>
      <c r="I10" s="48"/>
      <c r="J10" s="48"/>
      <c r="K10" s="48"/>
      <c r="L10" s="48"/>
      <c r="M10" s="48"/>
      <c r="N10" s="48"/>
      <c r="O10" s="48"/>
    </row>
    <row r="11" spans="3:15">
      <c r="C11" s="49">
        <v>4</v>
      </c>
      <c r="D11" s="48" t="s">
        <v>19</v>
      </c>
      <c r="E11" s="49" t="s">
        <v>6</v>
      </c>
      <c r="F11" s="49" t="s">
        <v>7</v>
      </c>
      <c r="G11" s="49"/>
      <c r="H11" s="49"/>
      <c r="I11" s="49"/>
      <c r="J11" s="49"/>
      <c r="K11" s="49"/>
      <c r="L11" s="49"/>
      <c r="M11" s="49"/>
      <c r="N11" s="49"/>
      <c r="O11" s="49"/>
    </row>
    <row r="12" spans="3:15">
      <c r="C12" s="49"/>
      <c r="D12" s="48"/>
      <c r="E12" s="49"/>
      <c r="F12" s="49"/>
      <c r="G12" s="49"/>
      <c r="H12" s="49"/>
      <c r="I12" s="49"/>
      <c r="J12" s="49"/>
      <c r="K12" s="49"/>
      <c r="L12" s="49"/>
      <c r="M12" s="49"/>
      <c r="N12" s="49"/>
      <c r="O12" s="49"/>
    </row>
    <row r="13" spans="3:15">
      <c r="C13" s="49">
        <v>5</v>
      </c>
      <c r="D13" s="48" t="s">
        <v>19</v>
      </c>
      <c r="E13" s="48" t="s">
        <v>6</v>
      </c>
      <c r="F13" s="48" t="s">
        <v>8</v>
      </c>
      <c r="G13" s="48"/>
      <c r="H13" s="48"/>
      <c r="I13" s="48"/>
      <c r="J13" s="48"/>
      <c r="K13" s="48"/>
      <c r="L13" s="48"/>
      <c r="M13" s="48"/>
      <c r="N13" s="48"/>
      <c r="O13" s="48"/>
    </row>
    <row r="14" spans="3:15">
      <c r="C14" s="49"/>
      <c r="D14" s="48"/>
      <c r="E14" s="48"/>
      <c r="F14" s="48"/>
      <c r="G14" s="48"/>
      <c r="H14" s="48"/>
      <c r="I14" s="48"/>
      <c r="J14" s="48"/>
      <c r="K14" s="48"/>
      <c r="L14" s="48"/>
      <c r="M14" s="48"/>
      <c r="N14" s="48"/>
      <c r="O14" s="48"/>
    </row>
    <row r="15" spans="3:15">
      <c r="C15" s="49">
        <v>6</v>
      </c>
      <c r="D15" s="48" t="s">
        <v>19</v>
      </c>
      <c r="E15" s="48" t="s">
        <v>9</v>
      </c>
      <c r="F15" s="48" t="s">
        <v>13</v>
      </c>
      <c r="G15" s="48"/>
      <c r="H15" s="48"/>
      <c r="I15" s="48"/>
      <c r="J15" s="48"/>
      <c r="K15" s="48"/>
      <c r="L15" s="48"/>
      <c r="M15" s="48"/>
      <c r="N15" s="48"/>
      <c r="O15" s="48"/>
    </row>
    <row r="16" spans="3:15">
      <c r="C16" s="49"/>
      <c r="D16" s="48"/>
      <c r="E16" s="48"/>
      <c r="F16" s="48"/>
      <c r="G16" s="48"/>
      <c r="H16" s="48"/>
      <c r="I16" s="48"/>
      <c r="J16" s="48"/>
      <c r="K16" s="48"/>
      <c r="L16" s="48"/>
      <c r="M16" s="48"/>
      <c r="N16" s="48"/>
      <c r="O16" s="48"/>
    </row>
    <row r="17" spans="3:15">
      <c r="C17" s="49">
        <v>7</v>
      </c>
      <c r="D17" s="48" t="s">
        <v>39</v>
      </c>
      <c r="E17" s="48" t="s">
        <v>14</v>
      </c>
      <c r="F17" s="48" t="s">
        <v>10</v>
      </c>
      <c r="G17" s="48"/>
      <c r="H17" s="48"/>
      <c r="I17" s="48"/>
      <c r="J17" s="48"/>
      <c r="K17" s="48"/>
      <c r="L17" s="48"/>
      <c r="M17" s="48"/>
      <c r="N17" s="48"/>
      <c r="O17" s="48"/>
    </row>
    <row r="18" spans="3:15">
      <c r="C18" s="49"/>
      <c r="D18" s="48"/>
      <c r="E18" s="48"/>
      <c r="F18" s="48"/>
      <c r="G18" s="48"/>
      <c r="H18" s="48"/>
      <c r="I18" s="48"/>
      <c r="J18" s="48"/>
      <c r="K18" s="48"/>
      <c r="L18" s="48"/>
      <c r="M18" s="48"/>
      <c r="N18" s="48"/>
      <c r="O18" s="48"/>
    </row>
    <row r="19" spans="3:15">
      <c r="C19" s="49">
        <v>8</v>
      </c>
      <c r="D19" s="48" t="s">
        <v>42</v>
      </c>
      <c r="E19" s="48" t="s">
        <v>12</v>
      </c>
      <c r="F19" s="48" t="s">
        <v>15</v>
      </c>
      <c r="G19" s="48"/>
      <c r="H19" s="48"/>
      <c r="I19" s="48"/>
      <c r="J19" s="48"/>
      <c r="K19" s="48"/>
      <c r="L19" s="48"/>
      <c r="M19" s="48"/>
      <c r="N19" s="48"/>
      <c r="O19" s="48"/>
    </row>
    <row r="20" spans="3:15">
      <c r="C20" s="49"/>
      <c r="D20" s="48"/>
      <c r="E20" s="48"/>
      <c r="F20" s="48"/>
      <c r="G20" s="48"/>
      <c r="H20" s="48"/>
      <c r="I20" s="48"/>
      <c r="J20" s="48"/>
      <c r="K20" s="48"/>
      <c r="L20" s="48"/>
      <c r="M20" s="48"/>
      <c r="N20" s="48"/>
      <c r="O20" s="48"/>
    </row>
    <row r="21" spans="3:15">
      <c r="C21" s="49">
        <v>9</v>
      </c>
      <c r="D21" s="48" t="s">
        <v>42</v>
      </c>
      <c r="E21" s="48" t="s">
        <v>12</v>
      </c>
      <c r="F21" s="48" t="s">
        <v>16</v>
      </c>
      <c r="G21" s="48"/>
      <c r="H21" s="48"/>
      <c r="I21" s="48"/>
      <c r="J21" s="48"/>
      <c r="K21" s="48"/>
      <c r="L21" s="48"/>
      <c r="M21" s="48"/>
      <c r="N21" s="48"/>
      <c r="O21" s="48"/>
    </row>
    <row r="22" spans="3:15">
      <c r="C22" s="49"/>
      <c r="D22" s="48"/>
      <c r="E22" s="48"/>
      <c r="F22" s="48"/>
      <c r="G22" s="48"/>
      <c r="H22" s="48"/>
      <c r="I22" s="48"/>
      <c r="J22" s="48"/>
      <c r="K22" s="48"/>
      <c r="L22" s="48"/>
      <c r="M22" s="48"/>
      <c r="N22" s="48"/>
      <c r="O22" s="48"/>
    </row>
    <row r="23" spans="3:15">
      <c r="C23" s="49">
        <v>10</v>
      </c>
      <c r="D23" s="48" t="s">
        <v>42</v>
      </c>
      <c r="E23" s="48" t="s">
        <v>12</v>
      </c>
      <c r="F23" s="48" t="s">
        <v>17</v>
      </c>
      <c r="G23" s="48"/>
      <c r="H23" s="48"/>
      <c r="I23" s="48"/>
      <c r="J23" s="48"/>
      <c r="K23" s="48"/>
      <c r="L23" s="48"/>
      <c r="M23" s="48"/>
      <c r="N23" s="48"/>
      <c r="O23" s="48"/>
    </row>
    <row r="24" spans="3:15">
      <c r="C24" s="49"/>
      <c r="D24" s="48"/>
      <c r="E24" s="48"/>
      <c r="F24" s="48"/>
      <c r="G24" s="48"/>
      <c r="H24" s="48"/>
      <c r="I24" s="48"/>
      <c r="J24" s="48"/>
      <c r="K24" s="48"/>
      <c r="L24" s="48"/>
      <c r="M24" s="48"/>
      <c r="N24" s="48"/>
      <c r="O24" s="48"/>
    </row>
    <row r="25" spans="3:15">
      <c r="C25" s="49">
        <v>11</v>
      </c>
      <c r="D25" s="48" t="s">
        <v>40</v>
      </c>
      <c r="E25" s="48" t="s">
        <v>11</v>
      </c>
      <c r="F25" s="48" t="s">
        <v>41</v>
      </c>
      <c r="G25" s="48"/>
      <c r="H25" s="48"/>
      <c r="I25" s="48"/>
      <c r="J25" s="48"/>
      <c r="K25" s="48"/>
      <c r="L25" s="48"/>
      <c r="M25" s="48"/>
      <c r="N25" s="48"/>
      <c r="O25" s="48"/>
    </row>
    <row r="26" spans="3:15">
      <c r="C26" s="49"/>
      <c r="D26" s="48"/>
      <c r="E26" s="48"/>
      <c r="F26" s="48"/>
      <c r="G26" s="48"/>
      <c r="H26" s="48"/>
      <c r="I26" s="48"/>
      <c r="J26" s="48"/>
      <c r="K26" s="48"/>
      <c r="L26" s="48"/>
      <c r="M26" s="48"/>
      <c r="N26" s="48"/>
      <c r="O26" s="48"/>
    </row>
    <row r="27" spans="3:15" ht="30">
      <c r="C27" s="13"/>
      <c r="D27" s="13" t="s">
        <v>69</v>
      </c>
      <c r="E27" s="13"/>
      <c r="F27" s="13"/>
      <c r="G27" s="13"/>
      <c r="H27" s="13"/>
      <c r="I27" s="13"/>
      <c r="J27" s="13"/>
      <c r="K27" s="13"/>
      <c r="L27" s="13"/>
      <c r="M27" s="13"/>
      <c r="N27" s="13"/>
      <c r="O27" s="13"/>
    </row>
    <row r="28" spans="3:15">
      <c r="C28" s="16" t="s">
        <v>77</v>
      </c>
      <c r="D28" s="16" t="s">
        <v>72</v>
      </c>
      <c r="E28" s="16"/>
      <c r="F28" s="16"/>
      <c r="G28" s="16"/>
      <c r="H28" s="17"/>
      <c r="I28" s="17"/>
      <c r="J28" s="17"/>
      <c r="K28" s="17"/>
      <c r="L28" s="17"/>
      <c r="M28" s="17"/>
      <c r="N28" s="17"/>
      <c r="O28" s="17"/>
    </row>
    <row r="29" spans="3:15" ht="45">
      <c r="C29" s="8" t="s">
        <v>1</v>
      </c>
      <c r="D29" s="8" t="s">
        <v>73</v>
      </c>
      <c r="E29" s="8" t="s">
        <v>34</v>
      </c>
      <c r="F29" s="8" t="s">
        <v>35</v>
      </c>
      <c r="G29" s="8" t="s">
        <v>26</v>
      </c>
      <c r="H29" s="9" t="s">
        <v>27</v>
      </c>
      <c r="I29" s="9" t="s">
        <v>28</v>
      </c>
      <c r="J29" s="9" t="s">
        <v>29</v>
      </c>
      <c r="K29" s="9" t="s">
        <v>30</v>
      </c>
      <c r="L29" s="9" t="s">
        <v>31</v>
      </c>
      <c r="M29" s="9" t="s">
        <v>48</v>
      </c>
      <c r="N29" s="9" t="s">
        <v>49</v>
      </c>
      <c r="O29" s="9" t="s">
        <v>74</v>
      </c>
    </row>
    <row r="30" spans="3:15">
      <c r="C30" s="2">
        <v>1</v>
      </c>
      <c r="D30" s="4" t="s">
        <v>18</v>
      </c>
      <c r="E30" s="2"/>
      <c r="F30" s="4"/>
      <c r="G30" s="4"/>
      <c r="H30" s="2"/>
      <c r="I30" s="2"/>
      <c r="J30" s="2"/>
      <c r="K30" s="2"/>
      <c r="L30" s="2"/>
      <c r="M30" s="2"/>
      <c r="N30" s="2"/>
      <c r="O30" s="2"/>
    </row>
    <row r="31" spans="3:15">
      <c r="C31" s="2">
        <v>2</v>
      </c>
      <c r="D31" s="4" t="s">
        <v>19</v>
      </c>
      <c r="E31" s="2"/>
      <c r="F31" s="4"/>
      <c r="G31" s="4"/>
      <c r="H31" s="2"/>
      <c r="I31" s="2"/>
      <c r="J31" s="2"/>
      <c r="K31" s="2"/>
      <c r="L31" s="2"/>
      <c r="M31" s="2"/>
      <c r="N31" s="2"/>
      <c r="O31" s="2"/>
    </row>
    <row r="32" spans="3:15">
      <c r="C32" s="2">
        <v>3</v>
      </c>
      <c r="D32" s="4" t="s">
        <v>20</v>
      </c>
      <c r="E32" s="2"/>
      <c r="F32" s="4"/>
      <c r="G32" s="4"/>
      <c r="H32" s="2"/>
      <c r="I32" s="2"/>
      <c r="J32" s="2"/>
      <c r="K32" s="2"/>
      <c r="L32" s="2"/>
      <c r="M32" s="2"/>
      <c r="N32" s="2"/>
      <c r="O32" s="2"/>
    </row>
    <row r="33" spans="3:15">
      <c r="C33" s="2">
        <v>4</v>
      </c>
      <c r="D33" s="4" t="s">
        <v>21</v>
      </c>
      <c r="E33" s="2"/>
      <c r="F33" s="4"/>
      <c r="G33" s="4"/>
      <c r="H33" s="2"/>
      <c r="I33" s="2"/>
      <c r="J33" s="2"/>
      <c r="K33" s="2"/>
      <c r="L33" s="2"/>
      <c r="M33" s="2"/>
      <c r="N33" s="2"/>
      <c r="O33" s="2"/>
    </row>
    <row r="34" spans="3:15">
      <c r="C34" s="2">
        <v>5</v>
      </c>
      <c r="D34" s="4" t="s">
        <v>40</v>
      </c>
      <c r="E34" s="2"/>
      <c r="F34" s="4"/>
      <c r="G34" s="4"/>
      <c r="H34" s="2"/>
      <c r="I34" s="2"/>
      <c r="J34" s="2"/>
      <c r="K34" s="2"/>
      <c r="L34" s="2"/>
      <c r="M34" s="2"/>
      <c r="N34" s="2"/>
      <c r="O34" s="2"/>
    </row>
    <row r="35" spans="3:15">
      <c r="C35" s="2">
        <v>6</v>
      </c>
      <c r="D35" s="4" t="s">
        <v>36</v>
      </c>
      <c r="E35" s="2"/>
      <c r="F35" s="4"/>
      <c r="G35" s="4"/>
      <c r="H35" s="2"/>
      <c r="I35" s="2"/>
      <c r="J35" s="2"/>
      <c r="K35" s="2"/>
      <c r="L35" s="2"/>
      <c r="M35" s="2"/>
      <c r="N35" s="2"/>
      <c r="O35" s="2"/>
    </row>
    <row r="36" spans="3:15" ht="45">
      <c r="C36" s="2">
        <v>7</v>
      </c>
      <c r="D36" s="4" t="s">
        <v>43</v>
      </c>
      <c r="E36" s="2"/>
      <c r="F36" s="4"/>
      <c r="G36" s="4"/>
      <c r="H36" s="2"/>
      <c r="I36" s="2"/>
      <c r="J36" s="2"/>
      <c r="K36" s="2"/>
      <c r="L36" s="2"/>
      <c r="M36" s="2"/>
      <c r="N36" s="2"/>
      <c r="O36" s="2"/>
    </row>
    <row r="37" spans="3:15">
      <c r="C37" s="2">
        <v>8</v>
      </c>
      <c r="D37" s="3" t="s">
        <v>22</v>
      </c>
      <c r="E37" s="2"/>
      <c r="F37" s="4"/>
      <c r="G37" s="4"/>
      <c r="H37" s="2"/>
      <c r="I37" s="2"/>
      <c r="J37" s="2"/>
      <c r="K37" s="2"/>
      <c r="L37" s="2"/>
      <c r="M37" s="2"/>
      <c r="N37" s="2"/>
      <c r="O37" s="2"/>
    </row>
    <row r="38" spans="3:15">
      <c r="C38" s="2">
        <v>9</v>
      </c>
      <c r="D38" s="4" t="s">
        <v>23</v>
      </c>
      <c r="E38" s="2"/>
      <c r="F38" s="4"/>
      <c r="G38" s="4"/>
      <c r="H38" s="2"/>
      <c r="I38" s="2"/>
      <c r="J38" s="2"/>
      <c r="K38" s="2"/>
      <c r="L38" s="2"/>
      <c r="M38" s="2"/>
      <c r="N38" s="2"/>
      <c r="O38" s="2"/>
    </row>
    <row r="39" spans="3:15">
      <c r="C39" s="2">
        <v>10</v>
      </c>
      <c r="D39" s="4" t="s">
        <v>24</v>
      </c>
      <c r="E39" s="2"/>
      <c r="F39" s="4"/>
      <c r="G39" s="4"/>
      <c r="H39" s="2"/>
      <c r="I39" s="2"/>
      <c r="J39" s="2"/>
      <c r="K39" s="2"/>
      <c r="L39" s="2"/>
      <c r="M39" s="2"/>
      <c r="N39" s="2"/>
      <c r="O39" s="2"/>
    </row>
    <row r="40" spans="3:15">
      <c r="C40" s="2">
        <v>11</v>
      </c>
      <c r="D40" s="4" t="s">
        <v>25</v>
      </c>
      <c r="E40" s="2"/>
      <c r="F40" s="4"/>
      <c r="G40" s="4"/>
      <c r="H40" s="2"/>
      <c r="I40" s="2"/>
      <c r="J40" s="2"/>
      <c r="K40" s="2"/>
      <c r="L40" s="2"/>
      <c r="M40" s="2"/>
      <c r="N40" s="2"/>
      <c r="O40" s="2"/>
    </row>
    <row r="41" spans="3:15">
      <c r="C41" s="2">
        <v>12</v>
      </c>
      <c r="D41" s="4" t="s">
        <v>44</v>
      </c>
      <c r="E41" s="2"/>
      <c r="F41" s="4"/>
      <c r="G41" s="4"/>
      <c r="H41" s="2"/>
      <c r="I41" s="2"/>
      <c r="J41" s="2"/>
      <c r="K41" s="2"/>
      <c r="L41" s="2"/>
      <c r="M41" s="2"/>
      <c r="N41" s="2"/>
      <c r="O41" s="2"/>
    </row>
    <row r="42" spans="3:15">
      <c r="C42" s="2">
        <v>13</v>
      </c>
      <c r="D42" s="4" t="s">
        <v>45</v>
      </c>
      <c r="E42" s="2"/>
      <c r="F42" s="4"/>
      <c r="G42" s="4"/>
      <c r="H42" s="2"/>
      <c r="I42" s="2"/>
      <c r="J42" s="2"/>
      <c r="K42" s="2"/>
      <c r="L42" s="2"/>
      <c r="M42" s="2"/>
      <c r="N42" s="2"/>
      <c r="O42" s="2"/>
    </row>
    <row r="43" spans="3:15">
      <c r="C43" s="2">
        <v>14</v>
      </c>
      <c r="D43" s="4" t="s">
        <v>37</v>
      </c>
      <c r="E43" s="2"/>
      <c r="F43" s="4"/>
      <c r="G43" s="4"/>
      <c r="H43" s="2"/>
      <c r="I43" s="2"/>
      <c r="J43" s="2"/>
      <c r="K43" s="2"/>
      <c r="L43" s="2"/>
      <c r="M43" s="2"/>
      <c r="N43" s="2"/>
      <c r="O43" s="2"/>
    </row>
    <row r="44" spans="3:15">
      <c r="C44" s="13"/>
      <c r="D44" s="13" t="s">
        <v>75</v>
      </c>
      <c r="E44" s="13"/>
      <c r="F44" s="13"/>
      <c r="G44" s="13"/>
      <c r="H44" s="13"/>
      <c r="I44" s="13"/>
      <c r="J44" s="13"/>
      <c r="K44" s="13"/>
      <c r="L44" s="13"/>
      <c r="M44" s="13"/>
      <c r="N44" s="13"/>
      <c r="O44" s="13"/>
    </row>
    <row r="45" spans="3:15" ht="30">
      <c r="C45" s="16" t="s">
        <v>78</v>
      </c>
      <c r="D45" s="16" t="s">
        <v>85</v>
      </c>
      <c r="E45" s="16"/>
      <c r="F45" s="16"/>
      <c r="G45" s="16"/>
      <c r="H45" s="17"/>
      <c r="I45" s="17"/>
      <c r="J45" s="17"/>
      <c r="K45" s="17"/>
      <c r="L45" s="17"/>
      <c r="M45" s="17"/>
      <c r="N45" s="17"/>
      <c r="O45" s="17"/>
    </row>
    <row r="46" spans="3:15" s="18" customFormat="1" ht="45">
      <c r="C46" s="20" t="s">
        <v>82</v>
      </c>
      <c r="D46" s="20" t="s">
        <v>58</v>
      </c>
      <c r="E46" s="20" t="s">
        <v>59</v>
      </c>
      <c r="F46" s="20" t="s">
        <v>60</v>
      </c>
      <c r="G46" s="20" t="s">
        <v>61</v>
      </c>
      <c r="H46" s="9" t="s">
        <v>27</v>
      </c>
      <c r="I46" s="9" t="s">
        <v>28</v>
      </c>
      <c r="J46" s="9" t="s">
        <v>29</v>
      </c>
      <c r="K46" s="9" t="s">
        <v>30</v>
      </c>
      <c r="L46" s="9" t="s">
        <v>31</v>
      </c>
      <c r="M46" s="9" t="s">
        <v>48</v>
      </c>
      <c r="N46" s="9" t="s">
        <v>49</v>
      </c>
      <c r="O46" s="9" t="s">
        <v>74</v>
      </c>
    </row>
    <row r="47" spans="3:15" ht="45">
      <c r="C47" s="2">
        <v>1</v>
      </c>
      <c r="D47" s="4" t="s">
        <v>62</v>
      </c>
      <c r="E47" s="2" t="s">
        <v>70</v>
      </c>
      <c r="F47" s="2"/>
      <c r="G47" s="21">
        <v>300000</v>
      </c>
      <c r="H47" s="2"/>
      <c r="I47" s="2"/>
      <c r="J47" s="2"/>
      <c r="K47" s="2"/>
      <c r="L47" s="2"/>
      <c r="M47" s="2"/>
      <c r="N47" s="2"/>
      <c r="O47" s="2"/>
    </row>
    <row r="48" spans="3:15" ht="30">
      <c r="C48" s="2">
        <v>2</v>
      </c>
      <c r="D48" s="4" t="s">
        <v>6</v>
      </c>
      <c r="E48" s="2" t="s">
        <v>64</v>
      </c>
      <c r="F48" s="2"/>
      <c r="G48" s="21">
        <v>50000</v>
      </c>
      <c r="H48" s="2"/>
      <c r="I48" s="2"/>
      <c r="J48" s="2"/>
      <c r="K48" s="2"/>
      <c r="L48" s="2"/>
      <c r="M48" s="2"/>
      <c r="N48" s="2"/>
      <c r="O48" s="2"/>
    </row>
    <row r="49" spans="3:15" ht="30">
      <c r="C49" s="2">
        <v>3</v>
      </c>
      <c r="D49" s="4" t="s">
        <v>63</v>
      </c>
      <c r="E49" s="2" t="s">
        <v>66</v>
      </c>
      <c r="F49" s="2"/>
      <c r="G49" s="21">
        <v>40000</v>
      </c>
      <c r="H49" s="2"/>
      <c r="I49" s="2"/>
      <c r="J49" s="2"/>
      <c r="K49" s="2"/>
      <c r="L49" s="2"/>
      <c r="M49" s="2"/>
      <c r="N49" s="2"/>
      <c r="O49" s="2"/>
    </row>
    <row r="50" spans="3:15" ht="30">
      <c r="C50" s="2">
        <v>4</v>
      </c>
      <c r="D50" s="4" t="s">
        <v>12</v>
      </c>
      <c r="E50" s="2" t="s">
        <v>65</v>
      </c>
      <c r="F50" s="2"/>
      <c r="G50" s="21">
        <v>500000</v>
      </c>
      <c r="H50" s="2"/>
      <c r="I50" s="2"/>
      <c r="J50" s="2"/>
      <c r="K50" s="2"/>
      <c r="L50" s="2"/>
      <c r="M50" s="2"/>
      <c r="N50" s="2"/>
      <c r="O50" s="2"/>
    </row>
    <row r="51" spans="3:15" ht="30">
      <c r="C51" s="13"/>
      <c r="D51" s="13" t="s">
        <v>79</v>
      </c>
      <c r="E51" s="13"/>
      <c r="F51" s="13"/>
      <c r="G51" s="13"/>
      <c r="H51" s="13"/>
      <c r="I51" s="13"/>
      <c r="J51" s="13"/>
      <c r="K51" s="13"/>
      <c r="L51" s="13"/>
      <c r="M51" s="13"/>
      <c r="N51" s="13"/>
      <c r="O51" s="13"/>
    </row>
    <row r="52" spans="3:15" ht="30">
      <c r="C52" s="16" t="s">
        <v>81</v>
      </c>
      <c r="D52" s="16" t="s">
        <v>80</v>
      </c>
      <c r="E52" s="16"/>
      <c r="F52" s="16"/>
      <c r="G52" s="16"/>
      <c r="H52" s="17"/>
      <c r="I52" s="17"/>
      <c r="J52" s="17"/>
      <c r="K52" s="17"/>
      <c r="L52" s="17"/>
      <c r="M52" s="17"/>
      <c r="N52" s="17"/>
      <c r="O52" s="17"/>
    </row>
    <row r="53" spans="3:15" s="18" customFormat="1" ht="45">
      <c r="C53" s="9" t="s">
        <v>1</v>
      </c>
      <c r="D53" s="19" t="s">
        <v>47</v>
      </c>
      <c r="E53" s="50" t="s">
        <v>50</v>
      </c>
      <c r="F53" s="51"/>
      <c r="G53" s="9" t="s">
        <v>46</v>
      </c>
      <c r="H53" s="9" t="s">
        <v>27</v>
      </c>
      <c r="I53" s="9" t="s">
        <v>28</v>
      </c>
      <c r="J53" s="9" t="s">
        <v>29</v>
      </c>
      <c r="K53" s="9" t="s">
        <v>30</v>
      </c>
      <c r="L53" s="9" t="s">
        <v>31</v>
      </c>
      <c r="M53" s="9" t="s">
        <v>48</v>
      </c>
      <c r="N53" s="9" t="s">
        <v>49</v>
      </c>
      <c r="O53" s="9" t="s">
        <v>74</v>
      </c>
    </row>
    <row r="54" spans="3:15" ht="30">
      <c r="C54" s="2">
        <v>1</v>
      </c>
      <c r="D54" s="6" t="s">
        <v>51</v>
      </c>
      <c r="E54" s="52" t="s">
        <v>52</v>
      </c>
      <c r="F54" s="53"/>
      <c r="G54" s="2">
        <v>4</v>
      </c>
      <c r="H54" s="2"/>
      <c r="I54" s="2"/>
      <c r="J54" s="2"/>
      <c r="K54" s="2"/>
      <c r="L54" s="2"/>
      <c r="M54" s="2"/>
      <c r="N54" s="2"/>
      <c r="O54" s="2"/>
    </row>
    <row r="55" spans="3:15" ht="30">
      <c r="C55" s="2">
        <v>2</v>
      </c>
      <c r="D55" s="6" t="s">
        <v>53</v>
      </c>
      <c r="E55" s="52" t="s">
        <v>54</v>
      </c>
      <c r="F55" s="53"/>
      <c r="G55" s="2">
        <v>2</v>
      </c>
      <c r="H55" s="2"/>
      <c r="I55" s="2"/>
      <c r="J55" s="2"/>
      <c r="K55" s="2"/>
      <c r="L55" s="2"/>
      <c r="M55" s="2"/>
      <c r="N55" s="2"/>
      <c r="O55" s="2"/>
    </row>
    <row r="56" spans="3:15" ht="30">
      <c r="C56" s="2">
        <v>3</v>
      </c>
      <c r="D56" s="6" t="s">
        <v>55</v>
      </c>
      <c r="E56" s="52" t="s">
        <v>54</v>
      </c>
      <c r="F56" s="53"/>
      <c r="G56" s="2">
        <v>2</v>
      </c>
      <c r="H56" s="2"/>
      <c r="I56" s="2"/>
      <c r="J56" s="2"/>
      <c r="K56" s="2"/>
      <c r="L56" s="2"/>
      <c r="M56" s="2"/>
      <c r="N56" s="2"/>
      <c r="O56" s="2"/>
    </row>
    <row r="57" spans="3:15" ht="30">
      <c r="C57" s="2">
        <v>4</v>
      </c>
      <c r="D57" s="6" t="s">
        <v>56</v>
      </c>
      <c r="E57" s="52" t="s">
        <v>52</v>
      </c>
      <c r="F57" s="53"/>
      <c r="G57" s="2">
        <v>4</v>
      </c>
      <c r="H57" s="2"/>
      <c r="I57" s="2"/>
      <c r="J57" s="2"/>
      <c r="K57" s="2"/>
      <c r="L57" s="2"/>
      <c r="M57" s="2"/>
      <c r="N57" s="2"/>
      <c r="O57" s="2"/>
    </row>
    <row r="58" spans="3:15" ht="30">
      <c r="C58" s="14"/>
      <c r="D58" s="15" t="s">
        <v>83</v>
      </c>
      <c r="E58" s="46"/>
      <c r="F58" s="47"/>
      <c r="G58" s="14"/>
      <c r="H58" s="14"/>
      <c r="I58" s="14"/>
      <c r="J58" s="14"/>
      <c r="K58" s="14"/>
      <c r="L58" s="14"/>
      <c r="M58" s="14"/>
      <c r="N58" s="14"/>
      <c r="O58" s="14"/>
    </row>
    <row r="59" spans="3:15">
      <c r="C59" s="10"/>
      <c r="D59" s="11" t="s">
        <v>84</v>
      </c>
      <c r="E59" s="10"/>
      <c r="F59" s="10"/>
      <c r="G59" s="10"/>
      <c r="H59" s="10"/>
      <c r="I59" s="10"/>
      <c r="J59" s="10"/>
      <c r="K59" s="10"/>
      <c r="L59" s="10"/>
      <c r="M59" s="10"/>
      <c r="N59" s="10"/>
      <c r="O59" s="10"/>
    </row>
  </sheetData>
  <mergeCells count="150">
    <mergeCell ref="C2:O2"/>
    <mergeCell ref="O5:O6"/>
    <mergeCell ref="O7:O8"/>
    <mergeCell ref="O9:O10"/>
    <mergeCell ref="O11:O12"/>
    <mergeCell ref="O13:O14"/>
    <mergeCell ref="O15:O16"/>
    <mergeCell ref="O17:O18"/>
    <mergeCell ref="O19:O20"/>
    <mergeCell ref="C5:C6"/>
    <mergeCell ref="D5:D6"/>
    <mergeCell ref="E5:E6"/>
    <mergeCell ref="F5:F6"/>
    <mergeCell ref="C7:C8"/>
    <mergeCell ref="D7:D8"/>
    <mergeCell ref="E7:E8"/>
    <mergeCell ref="F7:F8"/>
    <mergeCell ref="H5:H6"/>
    <mergeCell ref="I5:I6"/>
    <mergeCell ref="J5:J6"/>
    <mergeCell ref="K5:K6"/>
    <mergeCell ref="L5:L6"/>
    <mergeCell ref="N5:N6"/>
    <mergeCell ref="N7:N8"/>
    <mergeCell ref="O21:O22"/>
    <mergeCell ref="O23:O24"/>
    <mergeCell ref="O25:O26"/>
    <mergeCell ref="C9:C10"/>
    <mergeCell ref="D9:D10"/>
    <mergeCell ref="E9:E10"/>
    <mergeCell ref="F9:F10"/>
    <mergeCell ref="C11:C12"/>
    <mergeCell ref="D11:D12"/>
    <mergeCell ref="E11:E12"/>
    <mergeCell ref="F11:F12"/>
    <mergeCell ref="E19:E20"/>
    <mergeCell ref="F19:F20"/>
    <mergeCell ref="C13:C14"/>
    <mergeCell ref="D13:D14"/>
    <mergeCell ref="E13:E14"/>
    <mergeCell ref="F13:F14"/>
    <mergeCell ref="C15:C16"/>
    <mergeCell ref="D15:D16"/>
    <mergeCell ref="E15:E16"/>
    <mergeCell ref="F15:F16"/>
    <mergeCell ref="C25:C26"/>
    <mergeCell ref="D25:D26"/>
    <mergeCell ref="E25:E26"/>
    <mergeCell ref="I7:I8"/>
    <mergeCell ref="J7:J8"/>
    <mergeCell ref="K7:K8"/>
    <mergeCell ref="L7:L8"/>
    <mergeCell ref="C21:C22"/>
    <mergeCell ref="D21:D22"/>
    <mergeCell ref="E21:E22"/>
    <mergeCell ref="F21:F22"/>
    <mergeCell ref="C23:C24"/>
    <mergeCell ref="D23:D24"/>
    <mergeCell ref="E23:E24"/>
    <mergeCell ref="F23:F24"/>
    <mergeCell ref="C17:C18"/>
    <mergeCell ref="D17:D18"/>
    <mergeCell ref="E17:E18"/>
    <mergeCell ref="F17:F18"/>
    <mergeCell ref="C19:C20"/>
    <mergeCell ref="D19:D20"/>
    <mergeCell ref="M5:M6"/>
    <mergeCell ref="M7:M8"/>
    <mergeCell ref="M9:M10"/>
    <mergeCell ref="H7:H8"/>
    <mergeCell ref="N11:N12"/>
    <mergeCell ref="H13:H14"/>
    <mergeCell ref="I13:I14"/>
    <mergeCell ref="J13:J14"/>
    <mergeCell ref="K13:K14"/>
    <mergeCell ref="L13:L14"/>
    <mergeCell ref="N13:N14"/>
    <mergeCell ref="M11:M12"/>
    <mergeCell ref="M13:M14"/>
    <mergeCell ref="I11:I12"/>
    <mergeCell ref="J11:J12"/>
    <mergeCell ref="K11:K12"/>
    <mergeCell ref="L11:L12"/>
    <mergeCell ref="H11:H12"/>
    <mergeCell ref="H9:H10"/>
    <mergeCell ref="I9:I10"/>
    <mergeCell ref="J9:J10"/>
    <mergeCell ref="K9:K10"/>
    <mergeCell ref="L9:L10"/>
    <mergeCell ref="N9:N10"/>
    <mergeCell ref="N15:N16"/>
    <mergeCell ref="H17:H18"/>
    <mergeCell ref="I17:I18"/>
    <mergeCell ref="J17:J18"/>
    <mergeCell ref="K17:K18"/>
    <mergeCell ref="L17:L18"/>
    <mergeCell ref="N17:N18"/>
    <mergeCell ref="M15:M16"/>
    <mergeCell ref="M17:M18"/>
    <mergeCell ref="I15:I16"/>
    <mergeCell ref="J15:J16"/>
    <mergeCell ref="K15:K16"/>
    <mergeCell ref="L15:L16"/>
    <mergeCell ref="H15:H16"/>
    <mergeCell ref="N19:N20"/>
    <mergeCell ref="H21:H22"/>
    <mergeCell ref="I21:I22"/>
    <mergeCell ref="J21:J22"/>
    <mergeCell ref="K21:K22"/>
    <mergeCell ref="L21:L22"/>
    <mergeCell ref="N21:N22"/>
    <mergeCell ref="M19:M20"/>
    <mergeCell ref="M21:M22"/>
    <mergeCell ref="I19:I20"/>
    <mergeCell ref="J19:J20"/>
    <mergeCell ref="K19:K20"/>
    <mergeCell ref="L19:L20"/>
    <mergeCell ref="H19:H20"/>
    <mergeCell ref="N23:N24"/>
    <mergeCell ref="H25:H26"/>
    <mergeCell ref="I25:I26"/>
    <mergeCell ref="J25:J26"/>
    <mergeCell ref="K25:K26"/>
    <mergeCell ref="L25:L26"/>
    <mergeCell ref="N25:N26"/>
    <mergeCell ref="M23:M24"/>
    <mergeCell ref="M25:M26"/>
    <mergeCell ref="I23:I24"/>
    <mergeCell ref="J23:J24"/>
    <mergeCell ref="K23:K24"/>
    <mergeCell ref="L23:L24"/>
    <mergeCell ref="H23:H24"/>
    <mergeCell ref="E58:F58"/>
    <mergeCell ref="G5:G6"/>
    <mergeCell ref="G7:G8"/>
    <mergeCell ref="G9:G10"/>
    <mergeCell ref="G11:G12"/>
    <mergeCell ref="G13:G14"/>
    <mergeCell ref="G15:G16"/>
    <mergeCell ref="G17:G18"/>
    <mergeCell ref="G19:G20"/>
    <mergeCell ref="G21:G22"/>
    <mergeCell ref="G23:G24"/>
    <mergeCell ref="G25:G26"/>
    <mergeCell ref="E53:F53"/>
    <mergeCell ref="E54:F54"/>
    <mergeCell ref="E55:F55"/>
    <mergeCell ref="E56:F56"/>
    <mergeCell ref="E57:F57"/>
    <mergeCell ref="F25:F26"/>
  </mergeCells>
  <pageMargins left="0.7" right="0.7" top="0.75" bottom="0.75" header="0.3" footer="0.3"/>
  <pageSetup paperSize="9" scale="6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M24"/>
  <sheetViews>
    <sheetView tabSelected="1" zoomScaleSheetLayoutView="75" workbookViewId="0">
      <pane ySplit="4" topLeftCell="A5" activePane="bottomLeft" state="frozen"/>
      <selection pane="bottomLeft" activeCell="F11" sqref="F11"/>
    </sheetView>
  </sheetViews>
  <sheetFormatPr defaultColWidth="9.140625" defaultRowHeight="15"/>
  <cols>
    <col min="1" max="1" width="5.5703125" style="33" bestFit="1" customWidth="1"/>
    <col min="2" max="2" width="31.5703125" customWidth="1"/>
    <col min="3" max="3" width="26.5703125" customWidth="1"/>
    <col min="6" max="6" width="11.28515625" customWidth="1"/>
    <col min="9" max="9" width="11.5703125" customWidth="1"/>
    <col min="10" max="10" width="11" bestFit="1" customWidth="1"/>
    <col min="12" max="12" width="10.85546875" customWidth="1"/>
    <col min="13" max="13" width="21.85546875" customWidth="1"/>
  </cols>
  <sheetData>
    <row r="1" spans="1:13">
      <c r="A1" s="57" t="s">
        <v>132</v>
      </c>
      <c r="B1" s="58"/>
      <c r="C1" s="58"/>
      <c r="D1" s="58"/>
      <c r="E1" s="58"/>
      <c r="F1" s="58"/>
      <c r="G1" s="58"/>
      <c r="H1" s="58"/>
      <c r="I1" s="58"/>
      <c r="J1" s="58"/>
      <c r="K1" s="58"/>
      <c r="L1" s="58"/>
      <c r="M1" s="58"/>
    </row>
    <row r="2" spans="1:13">
      <c r="A2" s="66" t="s">
        <v>117</v>
      </c>
      <c r="B2" s="66"/>
      <c r="C2" s="66"/>
      <c r="D2" s="66"/>
      <c r="E2" s="66"/>
      <c r="F2" s="66"/>
      <c r="G2" s="66"/>
      <c r="H2" s="66"/>
      <c r="I2" s="66"/>
      <c r="J2" s="66"/>
      <c r="K2" s="66"/>
      <c r="L2" s="66"/>
      <c r="M2" s="66"/>
    </row>
    <row r="3" spans="1:13">
      <c r="A3" s="59"/>
      <c r="B3" s="60"/>
      <c r="C3" s="61"/>
      <c r="D3" s="62" t="s">
        <v>104</v>
      </c>
      <c r="E3" s="63"/>
      <c r="F3" s="64"/>
      <c r="G3" s="65" t="s">
        <v>105</v>
      </c>
      <c r="H3" s="65"/>
      <c r="I3" s="65"/>
      <c r="J3" s="65" t="s">
        <v>106</v>
      </c>
      <c r="K3" s="65"/>
      <c r="L3" s="65"/>
      <c r="M3" s="29" t="s">
        <v>97</v>
      </c>
    </row>
    <row r="4" spans="1:13" ht="42.75" customHeight="1">
      <c r="A4" s="31" t="s">
        <v>99</v>
      </c>
      <c r="B4" s="31" t="s">
        <v>33</v>
      </c>
      <c r="C4" s="31" t="s">
        <v>130</v>
      </c>
      <c r="D4" s="31" t="s">
        <v>91</v>
      </c>
      <c r="E4" s="31" t="s">
        <v>92</v>
      </c>
      <c r="F4" s="31" t="s">
        <v>98</v>
      </c>
      <c r="G4" s="31" t="s">
        <v>91</v>
      </c>
      <c r="H4" s="31" t="s">
        <v>92</v>
      </c>
      <c r="I4" s="31" t="s">
        <v>98</v>
      </c>
      <c r="J4" s="31" t="s">
        <v>91</v>
      </c>
      <c r="K4" s="31" t="s">
        <v>92</v>
      </c>
      <c r="L4" s="31" t="s">
        <v>98</v>
      </c>
      <c r="M4" s="28"/>
    </row>
    <row r="5" spans="1:13" ht="30">
      <c r="A5" s="30">
        <v>1</v>
      </c>
      <c r="B5" s="2" t="s">
        <v>129</v>
      </c>
      <c r="C5" s="5"/>
      <c r="D5" s="36">
        <v>50</v>
      </c>
      <c r="E5" s="5"/>
      <c r="F5" s="32">
        <f>D5*E5</f>
        <v>0</v>
      </c>
      <c r="G5" s="36">
        <v>50</v>
      </c>
      <c r="H5" s="5"/>
      <c r="I5" s="32">
        <f t="shared" ref="I5" si="0">G5*H5</f>
        <v>0</v>
      </c>
      <c r="J5" s="36">
        <v>50</v>
      </c>
      <c r="K5" s="5"/>
      <c r="L5" s="32">
        <f t="shared" ref="L5" si="1">J5*K5</f>
        <v>0</v>
      </c>
      <c r="M5" s="32">
        <f t="shared" ref="M5" si="2">SUM(F5,I5,L5)</f>
        <v>0</v>
      </c>
    </row>
    <row r="6" spans="1:13">
      <c r="A6" s="30">
        <v>2</v>
      </c>
      <c r="B6" s="4" t="s">
        <v>109</v>
      </c>
      <c r="C6" s="41"/>
      <c r="D6" s="30">
        <v>1</v>
      </c>
      <c r="E6" s="5"/>
      <c r="F6" s="32">
        <f>D6*E6</f>
        <v>0</v>
      </c>
      <c r="G6" s="73"/>
      <c r="H6" s="74"/>
      <c r="I6" s="42">
        <v>0</v>
      </c>
      <c r="J6" s="73"/>
      <c r="K6" s="74"/>
      <c r="L6" s="42">
        <v>0</v>
      </c>
      <c r="M6" s="32">
        <f>F6</f>
        <v>0</v>
      </c>
    </row>
    <row r="7" spans="1:13">
      <c r="A7" s="71" t="s">
        <v>101</v>
      </c>
      <c r="B7" s="71"/>
      <c r="C7" s="71"/>
      <c r="D7" s="71"/>
      <c r="E7" s="71"/>
      <c r="F7" s="71"/>
      <c r="G7" s="71"/>
      <c r="H7" s="71"/>
      <c r="I7" s="71"/>
      <c r="J7" s="71"/>
      <c r="K7" s="71"/>
      <c r="L7" s="71"/>
      <c r="M7" s="43">
        <f>SUM(M5:M6)</f>
        <v>0</v>
      </c>
    </row>
    <row r="8" spans="1:13">
      <c r="A8" s="38"/>
      <c r="B8" s="38"/>
      <c r="C8" s="38"/>
      <c r="D8" s="38"/>
      <c r="E8" s="38"/>
      <c r="F8" s="38"/>
      <c r="G8" s="38"/>
      <c r="H8" s="38"/>
      <c r="I8" s="38"/>
      <c r="J8" s="38"/>
      <c r="K8" s="38"/>
      <c r="L8" s="38"/>
      <c r="M8" s="39"/>
    </row>
    <row r="9" spans="1:13">
      <c r="A9" s="56" t="s">
        <v>116</v>
      </c>
      <c r="B9" s="56"/>
      <c r="C9" s="56"/>
      <c r="D9" s="38"/>
      <c r="E9" s="38"/>
      <c r="F9" s="38"/>
      <c r="G9" s="38"/>
      <c r="H9" s="38"/>
      <c r="I9" s="38"/>
      <c r="J9" s="38"/>
      <c r="K9" s="38"/>
      <c r="L9" s="38"/>
      <c r="M9" s="39"/>
    </row>
    <row r="10" spans="1:13" ht="30">
      <c r="A10" s="24" t="s">
        <v>110</v>
      </c>
      <c r="B10" s="24" t="s">
        <v>111</v>
      </c>
      <c r="C10" s="24" t="s">
        <v>112</v>
      </c>
      <c r="D10" s="38"/>
      <c r="E10" s="38"/>
      <c r="F10" s="38"/>
      <c r="G10" s="38"/>
      <c r="H10" s="38"/>
      <c r="I10" s="38"/>
      <c r="J10" s="38"/>
      <c r="K10" s="38"/>
      <c r="L10" s="38"/>
      <c r="M10" s="39"/>
    </row>
    <row r="11" spans="1:13">
      <c r="A11" s="40">
        <v>1</v>
      </c>
      <c r="B11" s="37" t="s">
        <v>114</v>
      </c>
      <c r="C11" s="40"/>
      <c r="D11" s="38"/>
      <c r="E11" s="38"/>
      <c r="F11" s="38"/>
      <c r="G11" s="38"/>
      <c r="H11" s="38"/>
      <c r="I11" s="38"/>
      <c r="J11" s="38"/>
      <c r="K11" s="38"/>
      <c r="L11" s="38"/>
      <c r="M11" s="39"/>
    </row>
    <row r="12" spans="1:13">
      <c r="A12" s="40">
        <v>2</v>
      </c>
      <c r="B12" s="37" t="s">
        <v>113</v>
      </c>
      <c r="C12" s="40"/>
      <c r="D12" s="38"/>
      <c r="E12" s="38"/>
      <c r="F12" s="38"/>
      <c r="G12" s="38"/>
      <c r="H12" s="38"/>
      <c r="I12" s="38"/>
      <c r="J12" s="38"/>
      <c r="K12" s="38"/>
      <c r="L12" s="38"/>
      <c r="M12" s="39"/>
    </row>
    <row r="13" spans="1:13">
      <c r="A13" s="40">
        <v>3</v>
      </c>
      <c r="B13" s="37" t="s">
        <v>115</v>
      </c>
      <c r="C13" s="40"/>
      <c r="D13" s="38"/>
      <c r="E13" s="38"/>
      <c r="F13" s="38"/>
      <c r="G13" s="38"/>
      <c r="H13" s="38"/>
      <c r="I13" s="38"/>
      <c r="J13" s="38"/>
      <c r="K13" s="38"/>
      <c r="L13" s="38"/>
      <c r="M13" s="39"/>
    </row>
    <row r="14" spans="1:13">
      <c r="A14" s="38"/>
      <c r="B14" s="38"/>
      <c r="C14" s="38"/>
      <c r="D14" s="38"/>
      <c r="E14" s="38"/>
      <c r="F14" s="38"/>
      <c r="G14" s="38"/>
      <c r="H14" s="38"/>
      <c r="I14" s="38"/>
      <c r="J14" s="38"/>
      <c r="K14" s="38"/>
      <c r="L14" s="38"/>
      <c r="M14" s="39"/>
    </row>
    <row r="16" spans="1:13">
      <c r="A16" s="72" t="s">
        <v>100</v>
      </c>
      <c r="B16" s="72"/>
      <c r="C16" s="72"/>
      <c r="D16" s="72"/>
      <c r="E16" s="72"/>
      <c r="F16" s="72"/>
    </row>
    <row r="17" spans="1:6">
      <c r="A17" s="67" t="s">
        <v>118</v>
      </c>
      <c r="B17" s="68"/>
      <c r="C17" s="68"/>
      <c r="D17" s="68"/>
      <c r="E17" s="68"/>
      <c r="F17" s="69"/>
    </row>
    <row r="18" spans="1:6">
      <c r="A18" s="67" t="s">
        <v>120</v>
      </c>
      <c r="B18" s="68"/>
      <c r="C18" s="68"/>
      <c r="D18" s="68"/>
      <c r="E18" s="68"/>
      <c r="F18" s="69"/>
    </row>
    <row r="19" spans="1:6">
      <c r="A19" s="70" t="s">
        <v>121</v>
      </c>
      <c r="B19" s="70"/>
      <c r="C19" s="70"/>
      <c r="D19" s="70"/>
      <c r="E19" s="70"/>
      <c r="F19" s="70"/>
    </row>
    <row r="20" spans="1:6" ht="15" customHeight="1">
      <c r="A20" s="70" t="s">
        <v>122</v>
      </c>
      <c r="B20" s="70"/>
      <c r="C20" s="70"/>
      <c r="D20" s="70"/>
      <c r="E20" s="70"/>
      <c r="F20" s="70"/>
    </row>
    <row r="21" spans="1:6">
      <c r="A21" s="70" t="s">
        <v>123</v>
      </c>
      <c r="B21" s="70"/>
      <c r="C21" s="70"/>
      <c r="D21" s="70"/>
      <c r="E21" s="70"/>
      <c r="F21" s="70"/>
    </row>
    <row r="22" spans="1:6">
      <c r="A22" s="66" t="s">
        <v>119</v>
      </c>
      <c r="B22" s="66"/>
      <c r="C22" s="66"/>
      <c r="D22" s="66"/>
      <c r="E22" s="66"/>
      <c r="F22" s="66"/>
    </row>
    <row r="23" spans="1:6" ht="105.6" customHeight="1">
      <c r="A23" s="55" t="s">
        <v>124</v>
      </c>
      <c r="B23" s="55"/>
      <c r="C23" s="55"/>
      <c r="D23" s="55"/>
      <c r="E23" s="55"/>
      <c r="F23" s="55"/>
    </row>
    <row r="24" spans="1:6" ht="27.95" customHeight="1">
      <c r="A24" s="56" t="s">
        <v>125</v>
      </c>
      <c r="B24" s="56"/>
      <c r="C24" s="56"/>
      <c r="D24" s="56"/>
      <c r="E24" s="56"/>
      <c r="F24" s="56"/>
    </row>
  </sheetData>
  <sheetProtection formatCells="0" selectLockedCells="1"/>
  <mergeCells count="19">
    <mergeCell ref="G6:H6"/>
    <mergeCell ref="J6:K6"/>
    <mergeCell ref="A9:C9"/>
    <mergeCell ref="A23:F23"/>
    <mergeCell ref="A24:F24"/>
    <mergeCell ref="A1:M1"/>
    <mergeCell ref="A3:C3"/>
    <mergeCell ref="D3:F3"/>
    <mergeCell ref="G3:I3"/>
    <mergeCell ref="J3:L3"/>
    <mergeCell ref="A2:M2"/>
    <mergeCell ref="A18:F18"/>
    <mergeCell ref="A22:F22"/>
    <mergeCell ref="A17:F17"/>
    <mergeCell ref="A21:F21"/>
    <mergeCell ref="A7:L7"/>
    <mergeCell ref="A16:F16"/>
    <mergeCell ref="A19:F19"/>
    <mergeCell ref="A20:F20"/>
  </mergeCells>
  <pageMargins left="0.7" right="0.7" top="0.75" bottom="0.75" header="0.3" footer="0.3"/>
  <pageSetup paperSize="9" scale="49" orientation="landscape" verticalDpi="90" r:id="rId1"/>
</worksheet>
</file>

<file path=docMetadata/LabelInfo.xml><?xml version="1.0" encoding="utf-8"?>
<clbl:labelList xmlns:clbl="http://schemas.microsoft.com/office/2020/mipLabelMetadata">
  <clbl:label id="{3129b2cc-4393-4691-814d-95eb8359c06c}" enabled="1" method="Standard" siteId="{deff24bb-2089-4400-8c8e-f71e680378b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Instructions</vt:lpstr>
      <vt:lpstr>Detailed Summary </vt:lpstr>
      <vt:lpstr>SSPBP Kiosk </vt:lpstr>
      <vt:lpstr>'Detailed Summary '!Print_Area</vt:lpstr>
      <vt:lpstr>Instructions!Print_Area</vt:lpstr>
      <vt:lpstr>'SSPBP Kiosk '!Print_Area</vt:lpstr>
    </vt:vector>
  </TitlesOfParts>
  <Company>PDCC Bank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Basak, Ranadip</dc:creator>
  <cp:lastModifiedBy>VIKRAMSINH ULAPE</cp:lastModifiedBy>
  <cp:lastPrinted>2016-11-30T13:42:32Z</cp:lastPrinted>
  <dcterms:created xsi:type="dcterms:W3CDTF">2014-12-14T19:07:17Z</dcterms:created>
  <dcterms:modified xsi:type="dcterms:W3CDTF">2026-09-08T08:03:39Z</dcterms:modified>
</cp:coreProperties>
</file>